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amy_murray_wsc_nsw_gov_au/Documents/Desktop/OneDrive/"/>
    </mc:Choice>
  </mc:AlternateContent>
  <xr:revisionPtr revIDLastSave="0" documentId="8_{592349EF-BCC2-4170-B138-5057E7962BAA}" xr6:coauthVersionLast="36" xr6:coauthVersionMax="36" xr10:uidLastSave="{00000000-0000-0000-0000-000000000000}"/>
  <bookViews>
    <workbookView xWindow="0" yWindow="0" windowWidth="21405" windowHeight="7770" xr2:uid="{AA745BDC-D29F-4222-9F9A-22A1EF1F44BA}"/>
  </bookViews>
  <sheets>
    <sheet name="31 may 22" sheetId="2" r:id="rId1"/>
  </sheets>
  <externalReferences>
    <externalReference r:id="rId2"/>
  </externalReferences>
  <definedNames>
    <definedName name="_xlnm.Print_Area" localSheetId="0">'31 may 22'!$A$1:$L$39</definedName>
    <definedName name="_xlnm.Print_Titles" localSheetId="0">'31 may 22'!$1:$3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2" l="1"/>
  <c r="E23" i="2"/>
  <c r="E21" i="2"/>
  <c r="K20" i="2"/>
  <c r="J20" i="2"/>
  <c r="J24" i="2" s="1"/>
  <c r="I20" i="2"/>
  <c r="I21" i="2" s="1"/>
  <c r="H20" i="2"/>
  <c r="H23" i="2" s="1"/>
  <c r="G20" i="2"/>
  <c r="G23" i="2" s="1"/>
  <c r="F20" i="2"/>
  <c r="F21" i="2" s="1"/>
  <c r="E20" i="2"/>
  <c r="H21" i="2" l="1"/>
  <c r="F23" i="2"/>
</calcChain>
</file>

<file path=xl/sharedStrings.xml><?xml version="1.0" encoding="utf-8"?>
<sst xmlns="http://schemas.openxmlformats.org/spreadsheetml/2006/main" count="44" uniqueCount="35">
  <si>
    <t>BERRIMA SEWAGE TREATMENT SYSTEM</t>
  </si>
  <si>
    <t>LICENCE NUMBER 3575</t>
  </si>
  <si>
    <t>Licencing Period 1 May 2022 - 30 April 2023</t>
  </si>
  <si>
    <t>FINAL EFFLUENT MONITORING MONTHLY TEST RESULTS (POINT 2)</t>
  </si>
  <si>
    <t>SAMPLE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</si>
  <si>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</si>
  <si>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</si>
  <si>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</si>
  <si>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</si>
  <si>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</si>
  <si>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</si>
  <si>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</si>
  <si>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</si>
  <si>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</si>
  <si>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</si>
  <si>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</si>
  <si>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</si>
  <si>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</si>
  <si>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</si>
  <si>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 (mg/L)</t>
  </si>
  <si>
    <t>pH units</t>
  </si>
  <si>
    <t>(CFU/100mL)</t>
  </si>
  <si>
    <t>EB</t>
  </si>
  <si>
    <t>NA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</si>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</sst>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0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165" fontId="7" fillId="4" borderId="2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7" borderId="29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chnical%20Services\Water%20and%20Sewer\1.%20SEWER\EPA%20licence\1.%20Berrima%20EPA\Berrima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ITE REPORT new "/>
      <sheetName val="Berrima EPA Return"/>
      <sheetName val="WEBSITE flow REPORT new 2023 "/>
      <sheetName val="AR data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0C9A-0277-4F34-B951-3276E367C903}">
  <sheetPr>
    <tabColor theme="9" tint="-0.249977111117893"/>
    <pageSetUpPr fitToPage="1"/>
  </sheetPr>
  <dimension ref="A1:L39"/>
  <sheetViews>
    <sheetView tabSelected="1" zoomScale="85" zoomScaleNormal="85" workbookViewId="0">
      <pane ySplit="5" topLeftCell="A6" activePane="bottomLeft" state="frozen"/>
      <selection pane="bottomLeft" activeCell="F7" sqref="F7"/>
    </sheetView>
  </sheetViews>
  <sheetFormatPr defaultRowHeight="12.75" x14ac:dyDescent="0.2"/>
  <cols>
    <col min="1" max="1" width="10.7109375" style="59" customWidth="1"/>
    <col min="2" max="2" width="11.28515625" style="59" bestFit="1" customWidth="1"/>
    <col min="3" max="3" width="11.85546875" style="60" customWidth="1"/>
    <col min="4" max="4" width="9.7109375" style="60" customWidth="1"/>
    <col min="5" max="12" width="13.7109375" style="60" customWidth="1"/>
    <col min="257" max="257" width="10.7109375" customWidth="1"/>
    <col min="258" max="258" width="11.28515625" bestFit="1" customWidth="1"/>
    <col min="259" max="259" width="11.85546875" customWidth="1"/>
    <col min="260" max="260" width="9.7109375" customWidth="1"/>
    <col min="261" max="268" width="13.7109375" customWidth="1"/>
    <col min="513" max="513" width="10.7109375" customWidth="1"/>
    <col min="514" max="514" width="11.28515625" bestFit="1" customWidth="1"/>
    <col min="515" max="515" width="11.85546875" customWidth="1"/>
    <col min="516" max="516" width="9.7109375" customWidth="1"/>
    <col min="517" max="524" width="13.7109375" customWidth="1"/>
    <col min="769" max="769" width="10.7109375" customWidth="1"/>
    <col min="770" max="770" width="11.28515625" bestFit="1" customWidth="1"/>
    <col min="771" max="771" width="11.85546875" customWidth="1"/>
    <col min="772" max="772" width="9.7109375" customWidth="1"/>
    <col min="773" max="780" width="13.7109375" customWidth="1"/>
    <col min="1025" max="1025" width="10.7109375" customWidth="1"/>
    <col min="1026" max="1026" width="11.28515625" bestFit="1" customWidth="1"/>
    <col min="1027" max="1027" width="11.85546875" customWidth="1"/>
    <col min="1028" max="1028" width="9.7109375" customWidth="1"/>
    <col min="1029" max="1036" width="13.7109375" customWidth="1"/>
    <col min="1281" max="1281" width="10.7109375" customWidth="1"/>
    <col min="1282" max="1282" width="11.28515625" bestFit="1" customWidth="1"/>
    <col min="1283" max="1283" width="11.85546875" customWidth="1"/>
    <col min="1284" max="1284" width="9.7109375" customWidth="1"/>
    <col min="1285" max="1292" width="13.7109375" customWidth="1"/>
    <col min="1537" max="1537" width="10.7109375" customWidth="1"/>
    <col min="1538" max="1538" width="11.28515625" bestFit="1" customWidth="1"/>
    <col min="1539" max="1539" width="11.85546875" customWidth="1"/>
    <col min="1540" max="1540" width="9.7109375" customWidth="1"/>
    <col min="1541" max="1548" width="13.7109375" customWidth="1"/>
    <col min="1793" max="1793" width="10.7109375" customWidth="1"/>
    <col min="1794" max="1794" width="11.28515625" bestFit="1" customWidth="1"/>
    <col min="1795" max="1795" width="11.85546875" customWidth="1"/>
    <col min="1796" max="1796" width="9.7109375" customWidth="1"/>
    <col min="1797" max="1804" width="13.7109375" customWidth="1"/>
    <col min="2049" max="2049" width="10.7109375" customWidth="1"/>
    <col min="2050" max="2050" width="11.28515625" bestFit="1" customWidth="1"/>
    <col min="2051" max="2051" width="11.85546875" customWidth="1"/>
    <col min="2052" max="2052" width="9.7109375" customWidth="1"/>
    <col min="2053" max="2060" width="13.7109375" customWidth="1"/>
    <col min="2305" max="2305" width="10.7109375" customWidth="1"/>
    <col min="2306" max="2306" width="11.28515625" bestFit="1" customWidth="1"/>
    <col min="2307" max="2307" width="11.85546875" customWidth="1"/>
    <col min="2308" max="2308" width="9.7109375" customWidth="1"/>
    <col min="2309" max="2316" width="13.7109375" customWidth="1"/>
    <col min="2561" max="2561" width="10.7109375" customWidth="1"/>
    <col min="2562" max="2562" width="11.28515625" bestFit="1" customWidth="1"/>
    <col min="2563" max="2563" width="11.85546875" customWidth="1"/>
    <col min="2564" max="2564" width="9.7109375" customWidth="1"/>
    <col min="2565" max="2572" width="13.7109375" customWidth="1"/>
    <col min="2817" max="2817" width="10.7109375" customWidth="1"/>
    <col min="2818" max="2818" width="11.28515625" bestFit="1" customWidth="1"/>
    <col min="2819" max="2819" width="11.85546875" customWidth="1"/>
    <col min="2820" max="2820" width="9.7109375" customWidth="1"/>
    <col min="2821" max="2828" width="13.7109375" customWidth="1"/>
    <col min="3073" max="3073" width="10.7109375" customWidth="1"/>
    <col min="3074" max="3074" width="11.28515625" bestFit="1" customWidth="1"/>
    <col min="3075" max="3075" width="11.85546875" customWidth="1"/>
    <col min="3076" max="3076" width="9.7109375" customWidth="1"/>
    <col min="3077" max="3084" width="13.7109375" customWidth="1"/>
    <col min="3329" max="3329" width="10.7109375" customWidth="1"/>
    <col min="3330" max="3330" width="11.28515625" bestFit="1" customWidth="1"/>
    <col min="3331" max="3331" width="11.85546875" customWidth="1"/>
    <col min="3332" max="3332" width="9.7109375" customWidth="1"/>
    <col min="3333" max="3340" width="13.7109375" customWidth="1"/>
    <col min="3585" max="3585" width="10.7109375" customWidth="1"/>
    <col min="3586" max="3586" width="11.28515625" bestFit="1" customWidth="1"/>
    <col min="3587" max="3587" width="11.85546875" customWidth="1"/>
    <col min="3588" max="3588" width="9.7109375" customWidth="1"/>
    <col min="3589" max="3596" width="13.7109375" customWidth="1"/>
    <col min="3841" max="3841" width="10.7109375" customWidth="1"/>
    <col min="3842" max="3842" width="11.28515625" bestFit="1" customWidth="1"/>
    <col min="3843" max="3843" width="11.85546875" customWidth="1"/>
    <col min="3844" max="3844" width="9.7109375" customWidth="1"/>
    <col min="3845" max="3852" width="13.7109375" customWidth="1"/>
    <col min="4097" max="4097" width="10.7109375" customWidth="1"/>
    <col min="4098" max="4098" width="11.28515625" bestFit="1" customWidth="1"/>
    <col min="4099" max="4099" width="11.85546875" customWidth="1"/>
    <col min="4100" max="4100" width="9.7109375" customWidth="1"/>
    <col min="4101" max="4108" width="13.7109375" customWidth="1"/>
    <col min="4353" max="4353" width="10.7109375" customWidth="1"/>
    <col min="4354" max="4354" width="11.28515625" bestFit="1" customWidth="1"/>
    <col min="4355" max="4355" width="11.85546875" customWidth="1"/>
    <col min="4356" max="4356" width="9.7109375" customWidth="1"/>
    <col min="4357" max="4364" width="13.7109375" customWidth="1"/>
    <col min="4609" max="4609" width="10.7109375" customWidth="1"/>
    <col min="4610" max="4610" width="11.28515625" bestFit="1" customWidth="1"/>
    <col min="4611" max="4611" width="11.85546875" customWidth="1"/>
    <col min="4612" max="4612" width="9.7109375" customWidth="1"/>
    <col min="4613" max="4620" width="13.7109375" customWidth="1"/>
    <col min="4865" max="4865" width="10.7109375" customWidth="1"/>
    <col min="4866" max="4866" width="11.28515625" bestFit="1" customWidth="1"/>
    <col min="4867" max="4867" width="11.85546875" customWidth="1"/>
    <col min="4868" max="4868" width="9.7109375" customWidth="1"/>
    <col min="4869" max="4876" width="13.7109375" customWidth="1"/>
    <col min="5121" max="5121" width="10.7109375" customWidth="1"/>
    <col min="5122" max="5122" width="11.28515625" bestFit="1" customWidth="1"/>
    <col min="5123" max="5123" width="11.85546875" customWidth="1"/>
    <col min="5124" max="5124" width="9.7109375" customWidth="1"/>
    <col min="5125" max="5132" width="13.7109375" customWidth="1"/>
    <col min="5377" max="5377" width="10.7109375" customWidth="1"/>
    <col min="5378" max="5378" width="11.28515625" bestFit="1" customWidth="1"/>
    <col min="5379" max="5379" width="11.85546875" customWidth="1"/>
    <col min="5380" max="5380" width="9.7109375" customWidth="1"/>
    <col min="5381" max="5388" width="13.7109375" customWidth="1"/>
    <col min="5633" max="5633" width="10.7109375" customWidth="1"/>
    <col min="5634" max="5634" width="11.28515625" bestFit="1" customWidth="1"/>
    <col min="5635" max="5635" width="11.85546875" customWidth="1"/>
    <col min="5636" max="5636" width="9.7109375" customWidth="1"/>
    <col min="5637" max="5644" width="13.7109375" customWidth="1"/>
    <col min="5889" max="5889" width="10.7109375" customWidth="1"/>
    <col min="5890" max="5890" width="11.28515625" bestFit="1" customWidth="1"/>
    <col min="5891" max="5891" width="11.85546875" customWidth="1"/>
    <col min="5892" max="5892" width="9.7109375" customWidth="1"/>
    <col min="5893" max="5900" width="13.7109375" customWidth="1"/>
    <col min="6145" max="6145" width="10.7109375" customWidth="1"/>
    <col min="6146" max="6146" width="11.28515625" bestFit="1" customWidth="1"/>
    <col min="6147" max="6147" width="11.85546875" customWidth="1"/>
    <col min="6148" max="6148" width="9.7109375" customWidth="1"/>
    <col min="6149" max="6156" width="13.7109375" customWidth="1"/>
    <col min="6401" max="6401" width="10.7109375" customWidth="1"/>
    <col min="6402" max="6402" width="11.28515625" bestFit="1" customWidth="1"/>
    <col min="6403" max="6403" width="11.85546875" customWidth="1"/>
    <col min="6404" max="6404" width="9.7109375" customWidth="1"/>
    <col min="6405" max="6412" width="13.7109375" customWidth="1"/>
    <col min="6657" max="6657" width="10.7109375" customWidth="1"/>
    <col min="6658" max="6658" width="11.28515625" bestFit="1" customWidth="1"/>
    <col min="6659" max="6659" width="11.85546875" customWidth="1"/>
    <col min="6660" max="6660" width="9.7109375" customWidth="1"/>
    <col min="6661" max="6668" width="13.7109375" customWidth="1"/>
    <col min="6913" max="6913" width="10.7109375" customWidth="1"/>
    <col min="6914" max="6914" width="11.28515625" bestFit="1" customWidth="1"/>
    <col min="6915" max="6915" width="11.85546875" customWidth="1"/>
    <col min="6916" max="6916" width="9.7109375" customWidth="1"/>
    <col min="6917" max="6924" width="13.7109375" customWidth="1"/>
    <col min="7169" max="7169" width="10.7109375" customWidth="1"/>
    <col min="7170" max="7170" width="11.28515625" bestFit="1" customWidth="1"/>
    <col min="7171" max="7171" width="11.85546875" customWidth="1"/>
    <col min="7172" max="7172" width="9.7109375" customWidth="1"/>
    <col min="7173" max="7180" width="13.7109375" customWidth="1"/>
    <col min="7425" max="7425" width="10.7109375" customWidth="1"/>
    <col min="7426" max="7426" width="11.28515625" bestFit="1" customWidth="1"/>
    <col min="7427" max="7427" width="11.85546875" customWidth="1"/>
    <col min="7428" max="7428" width="9.7109375" customWidth="1"/>
    <col min="7429" max="7436" width="13.7109375" customWidth="1"/>
    <col min="7681" max="7681" width="10.7109375" customWidth="1"/>
    <col min="7682" max="7682" width="11.28515625" bestFit="1" customWidth="1"/>
    <col min="7683" max="7683" width="11.85546875" customWidth="1"/>
    <col min="7684" max="7684" width="9.7109375" customWidth="1"/>
    <col min="7685" max="7692" width="13.7109375" customWidth="1"/>
    <col min="7937" max="7937" width="10.7109375" customWidth="1"/>
    <col min="7938" max="7938" width="11.28515625" bestFit="1" customWidth="1"/>
    <col min="7939" max="7939" width="11.85546875" customWidth="1"/>
    <col min="7940" max="7940" width="9.7109375" customWidth="1"/>
    <col min="7941" max="7948" width="13.7109375" customWidth="1"/>
    <col min="8193" max="8193" width="10.7109375" customWidth="1"/>
    <col min="8194" max="8194" width="11.28515625" bestFit="1" customWidth="1"/>
    <col min="8195" max="8195" width="11.85546875" customWidth="1"/>
    <col min="8196" max="8196" width="9.7109375" customWidth="1"/>
    <col min="8197" max="8204" width="13.7109375" customWidth="1"/>
    <col min="8449" max="8449" width="10.7109375" customWidth="1"/>
    <col min="8450" max="8450" width="11.28515625" bestFit="1" customWidth="1"/>
    <col min="8451" max="8451" width="11.85546875" customWidth="1"/>
    <col min="8452" max="8452" width="9.7109375" customWidth="1"/>
    <col min="8453" max="8460" width="13.7109375" customWidth="1"/>
    <col min="8705" max="8705" width="10.7109375" customWidth="1"/>
    <col min="8706" max="8706" width="11.28515625" bestFit="1" customWidth="1"/>
    <col min="8707" max="8707" width="11.85546875" customWidth="1"/>
    <col min="8708" max="8708" width="9.7109375" customWidth="1"/>
    <col min="8709" max="8716" width="13.7109375" customWidth="1"/>
    <col min="8961" max="8961" width="10.7109375" customWidth="1"/>
    <col min="8962" max="8962" width="11.28515625" bestFit="1" customWidth="1"/>
    <col min="8963" max="8963" width="11.85546875" customWidth="1"/>
    <col min="8964" max="8964" width="9.7109375" customWidth="1"/>
    <col min="8965" max="8972" width="13.7109375" customWidth="1"/>
    <col min="9217" max="9217" width="10.7109375" customWidth="1"/>
    <col min="9218" max="9218" width="11.28515625" bestFit="1" customWidth="1"/>
    <col min="9219" max="9219" width="11.85546875" customWidth="1"/>
    <col min="9220" max="9220" width="9.7109375" customWidth="1"/>
    <col min="9221" max="9228" width="13.7109375" customWidth="1"/>
    <col min="9473" max="9473" width="10.7109375" customWidth="1"/>
    <col min="9474" max="9474" width="11.28515625" bestFit="1" customWidth="1"/>
    <col min="9475" max="9475" width="11.85546875" customWidth="1"/>
    <col min="9476" max="9476" width="9.7109375" customWidth="1"/>
    <col min="9477" max="9484" width="13.7109375" customWidth="1"/>
    <col min="9729" max="9729" width="10.7109375" customWidth="1"/>
    <col min="9730" max="9730" width="11.28515625" bestFit="1" customWidth="1"/>
    <col min="9731" max="9731" width="11.85546875" customWidth="1"/>
    <col min="9732" max="9732" width="9.7109375" customWidth="1"/>
    <col min="9733" max="9740" width="13.7109375" customWidth="1"/>
    <col min="9985" max="9985" width="10.7109375" customWidth="1"/>
    <col min="9986" max="9986" width="11.28515625" bestFit="1" customWidth="1"/>
    <col min="9987" max="9987" width="11.85546875" customWidth="1"/>
    <col min="9988" max="9988" width="9.7109375" customWidth="1"/>
    <col min="9989" max="9996" width="13.7109375" customWidth="1"/>
    <col min="10241" max="10241" width="10.7109375" customWidth="1"/>
    <col min="10242" max="10242" width="11.28515625" bestFit="1" customWidth="1"/>
    <col min="10243" max="10243" width="11.85546875" customWidth="1"/>
    <col min="10244" max="10244" width="9.7109375" customWidth="1"/>
    <col min="10245" max="10252" width="13.7109375" customWidth="1"/>
    <col min="10497" max="10497" width="10.7109375" customWidth="1"/>
    <col min="10498" max="10498" width="11.28515625" bestFit="1" customWidth="1"/>
    <col min="10499" max="10499" width="11.85546875" customWidth="1"/>
    <col min="10500" max="10500" width="9.7109375" customWidth="1"/>
    <col min="10501" max="10508" width="13.7109375" customWidth="1"/>
    <col min="10753" max="10753" width="10.7109375" customWidth="1"/>
    <col min="10754" max="10754" width="11.28515625" bestFit="1" customWidth="1"/>
    <col min="10755" max="10755" width="11.85546875" customWidth="1"/>
    <col min="10756" max="10756" width="9.7109375" customWidth="1"/>
    <col min="10757" max="10764" width="13.7109375" customWidth="1"/>
    <col min="11009" max="11009" width="10.7109375" customWidth="1"/>
    <col min="11010" max="11010" width="11.28515625" bestFit="1" customWidth="1"/>
    <col min="11011" max="11011" width="11.85546875" customWidth="1"/>
    <col min="11012" max="11012" width="9.7109375" customWidth="1"/>
    <col min="11013" max="11020" width="13.7109375" customWidth="1"/>
    <col min="11265" max="11265" width="10.7109375" customWidth="1"/>
    <col min="11266" max="11266" width="11.28515625" bestFit="1" customWidth="1"/>
    <col min="11267" max="11267" width="11.85546875" customWidth="1"/>
    <col min="11268" max="11268" width="9.7109375" customWidth="1"/>
    <col min="11269" max="11276" width="13.7109375" customWidth="1"/>
    <col min="11521" max="11521" width="10.7109375" customWidth="1"/>
    <col min="11522" max="11522" width="11.28515625" bestFit="1" customWidth="1"/>
    <col min="11523" max="11523" width="11.85546875" customWidth="1"/>
    <col min="11524" max="11524" width="9.7109375" customWidth="1"/>
    <col min="11525" max="11532" width="13.7109375" customWidth="1"/>
    <col min="11777" max="11777" width="10.7109375" customWidth="1"/>
    <col min="11778" max="11778" width="11.28515625" bestFit="1" customWidth="1"/>
    <col min="11779" max="11779" width="11.85546875" customWidth="1"/>
    <col min="11780" max="11780" width="9.7109375" customWidth="1"/>
    <col min="11781" max="11788" width="13.7109375" customWidth="1"/>
    <col min="12033" max="12033" width="10.7109375" customWidth="1"/>
    <col min="12034" max="12034" width="11.28515625" bestFit="1" customWidth="1"/>
    <col min="12035" max="12035" width="11.85546875" customWidth="1"/>
    <col min="12036" max="12036" width="9.7109375" customWidth="1"/>
    <col min="12037" max="12044" width="13.7109375" customWidth="1"/>
    <col min="12289" max="12289" width="10.7109375" customWidth="1"/>
    <col min="12290" max="12290" width="11.28515625" bestFit="1" customWidth="1"/>
    <col min="12291" max="12291" width="11.85546875" customWidth="1"/>
    <col min="12292" max="12292" width="9.7109375" customWidth="1"/>
    <col min="12293" max="12300" width="13.7109375" customWidth="1"/>
    <col min="12545" max="12545" width="10.7109375" customWidth="1"/>
    <col min="12546" max="12546" width="11.28515625" bestFit="1" customWidth="1"/>
    <col min="12547" max="12547" width="11.85546875" customWidth="1"/>
    <col min="12548" max="12548" width="9.7109375" customWidth="1"/>
    <col min="12549" max="12556" width="13.7109375" customWidth="1"/>
    <col min="12801" max="12801" width="10.7109375" customWidth="1"/>
    <col min="12802" max="12802" width="11.28515625" bestFit="1" customWidth="1"/>
    <col min="12803" max="12803" width="11.85546875" customWidth="1"/>
    <col min="12804" max="12804" width="9.7109375" customWidth="1"/>
    <col min="12805" max="12812" width="13.7109375" customWidth="1"/>
    <col min="13057" max="13057" width="10.7109375" customWidth="1"/>
    <col min="13058" max="13058" width="11.28515625" bestFit="1" customWidth="1"/>
    <col min="13059" max="13059" width="11.85546875" customWidth="1"/>
    <col min="13060" max="13060" width="9.7109375" customWidth="1"/>
    <col min="13061" max="13068" width="13.7109375" customWidth="1"/>
    <col min="13313" max="13313" width="10.7109375" customWidth="1"/>
    <col min="13314" max="13314" width="11.28515625" bestFit="1" customWidth="1"/>
    <col min="13315" max="13315" width="11.85546875" customWidth="1"/>
    <col min="13316" max="13316" width="9.7109375" customWidth="1"/>
    <col min="13317" max="13324" width="13.7109375" customWidth="1"/>
    <col min="13569" max="13569" width="10.7109375" customWidth="1"/>
    <col min="13570" max="13570" width="11.28515625" bestFit="1" customWidth="1"/>
    <col min="13571" max="13571" width="11.85546875" customWidth="1"/>
    <col min="13572" max="13572" width="9.7109375" customWidth="1"/>
    <col min="13573" max="13580" width="13.7109375" customWidth="1"/>
    <col min="13825" max="13825" width="10.7109375" customWidth="1"/>
    <col min="13826" max="13826" width="11.28515625" bestFit="1" customWidth="1"/>
    <col min="13827" max="13827" width="11.85546875" customWidth="1"/>
    <col min="13828" max="13828" width="9.7109375" customWidth="1"/>
    <col min="13829" max="13836" width="13.7109375" customWidth="1"/>
    <col min="14081" max="14081" width="10.7109375" customWidth="1"/>
    <col min="14082" max="14082" width="11.28515625" bestFit="1" customWidth="1"/>
    <col min="14083" max="14083" width="11.85546875" customWidth="1"/>
    <col min="14084" max="14084" width="9.7109375" customWidth="1"/>
    <col min="14085" max="14092" width="13.7109375" customWidth="1"/>
    <col min="14337" max="14337" width="10.7109375" customWidth="1"/>
    <col min="14338" max="14338" width="11.28515625" bestFit="1" customWidth="1"/>
    <col min="14339" max="14339" width="11.85546875" customWidth="1"/>
    <col min="14340" max="14340" width="9.7109375" customWidth="1"/>
    <col min="14341" max="14348" width="13.7109375" customWidth="1"/>
    <col min="14593" max="14593" width="10.7109375" customWidth="1"/>
    <col min="14594" max="14594" width="11.28515625" bestFit="1" customWidth="1"/>
    <col min="14595" max="14595" width="11.85546875" customWidth="1"/>
    <col min="14596" max="14596" width="9.7109375" customWidth="1"/>
    <col min="14597" max="14604" width="13.7109375" customWidth="1"/>
    <col min="14849" max="14849" width="10.7109375" customWidth="1"/>
    <col min="14850" max="14850" width="11.28515625" bestFit="1" customWidth="1"/>
    <col min="14851" max="14851" width="11.85546875" customWidth="1"/>
    <col min="14852" max="14852" width="9.7109375" customWidth="1"/>
    <col min="14853" max="14860" width="13.7109375" customWidth="1"/>
    <col min="15105" max="15105" width="10.7109375" customWidth="1"/>
    <col min="15106" max="15106" width="11.28515625" bestFit="1" customWidth="1"/>
    <col min="15107" max="15107" width="11.85546875" customWidth="1"/>
    <col min="15108" max="15108" width="9.7109375" customWidth="1"/>
    <col min="15109" max="15116" width="13.7109375" customWidth="1"/>
    <col min="15361" max="15361" width="10.7109375" customWidth="1"/>
    <col min="15362" max="15362" width="11.28515625" bestFit="1" customWidth="1"/>
    <col min="15363" max="15363" width="11.85546875" customWidth="1"/>
    <col min="15364" max="15364" width="9.7109375" customWidth="1"/>
    <col min="15365" max="15372" width="13.7109375" customWidth="1"/>
    <col min="15617" max="15617" width="10.7109375" customWidth="1"/>
    <col min="15618" max="15618" width="11.28515625" bestFit="1" customWidth="1"/>
    <col min="15619" max="15619" width="11.85546875" customWidth="1"/>
    <col min="15620" max="15620" width="9.7109375" customWidth="1"/>
    <col min="15621" max="15628" width="13.7109375" customWidth="1"/>
    <col min="15873" max="15873" width="10.7109375" customWidth="1"/>
    <col min="15874" max="15874" width="11.28515625" bestFit="1" customWidth="1"/>
    <col min="15875" max="15875" width="11.85546875" customWidth="1"/>
    <col min="15876" max="15876" width="9.7109375" customWidth="1"/>
    <col min="15877" max="15884" width="13.7109375" customWidth="1"/>
    <col min="16129" max="16129" width="10.7109375" customWidth="1"/>
    <col min="16130" max="16130" width="11.28515625" bestFit="1" customWidth="1"/>
    <col min="16131" max="16131" width="11.85546875" customWidth="1"/>
    <col min="16132" max="16132" width="9.7109375" customWidth="1"/>
    <col min="16133" max="16140" width="13.7109375" customWidth="1"/>
  </cols>
  <sheetData>
    <row r="1" spans="1:12" ht="26.85" customHeight="1" x14ac:dyDescent="0.2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26.85" customHeight="1" x14ac:dyDescent="0.2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9.5" thickBot="1" x14ac:dyDescent="0.25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1" thickBot="1" x14ac:dyDescent="0.25">
      <c r="A4" s="103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s="5" customFormat="1" ht="25.5" x14ac:dyDescent="0.2">
      <c r="A5" s="106" t="s">
        <v>4</v>
      </c>
      <c r="B5" s="107"/>
      <c r="C5" s="107"/>
      <c r="D5" s="108"/>
      <c r="E5" s="1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  <c r="L5" s="4" t="s">
        <v>12</v>
      </c>
    </row>
    <row r="6" spans="1:12" s="13" customFormat="1" ht="24.75" thickBot="1" x14ac:dyDescent="0.25">
      <c r="A6" s="6" t="s">
        <v>13</v>
      </c>
      <c r="B6" s="7" t="s">
        <v>14</v>
      </c>
      <c r="C6" s="7" t="s">
        <v>15</v>
      </c>
      <c r="D6" s="8" t="s">
        <v>16</v>
      </c>
      <c r="E6" s="9" t="s">
        <v>17</v>
      </c>
      <c r="F6" s="10" t="s">
        <v>17</v>
      </c>
      <c r="G6" s="10" t="s">
        <v>18</v>
      </c>
      <c r="H6" s="10" t="s">
        <v>19</v>
      </c>
      <c r="I6" s="10" t="s">
        <v>17</v>
      </c>
      <c r="J6" s="11" t="s">
        <v>20</v>
      </c>
      <c r="K6" s="10" t="s">
        <v>21</v>
      </c>
      <c r="L6" s="12" t="s">
        <v>17</v>
      </c>
    </row>
    <row r="7" spans="1:12" ht="11.25" customHeight="1" x14ac:dyDescent="0.2">
      <c r="A7" s="14">
        <v>44684</v>
      </c>
      <c r="B7" s="15">
        <v>44693</v>
      </c>
      <c r="C7" s="16" t="s">
        <v>22</v>
      </c>
      <c r="D7" s="17">
        <v>44701</v>
      </c>
      <c r="E7" s="18">
        <v>1</v>
      </c>
      <c r="F7" s="18">
        <v>2</v>
      </c>
      <c r="G7" s="19">
        <v>0.25</v>
      </c>
      <c r="H7" s="20">
        <v>2.57</v>
      </c>
      <c r="I7" s="19">
        <v>8.6999999999999994E-2</v>
      </c>
      <c r="J7" s="20">
        <v>7.6</v>
      </c>
      <c r="K7" s="21">
        <v>720</v>
      </c>
      <c r="L7" s="22" t="s">
        <v>23</v>
      </c>
    </row>
    <row r="8" spans="1:12" ht="11.25" customHeight="1" x14ac:dyDescent="0.2">
      <c r="A8" s="23">
        <v>44712</v>
      </c>
      <c r="B8" s="24">
        <v>44727</v>
      </c>
      <c r="C8" s="25" t="s">
        <v>22</v>
      </c>
      <c r="D8" s="26">
        <v>44734</v>
      </c>
      <c r="E8" s="18">
        <v>1</v>
      </c>
      <c r="F8" s="18">
        <v>2</v>
      </c>
      <c r="G8" s="20">
        <v>0.11</v>
      </c>
      <c r="H8" s="20">
        <v>2.27</v>
      </c>
      <c r="I8" s="19">
        <v>5.5E-2</v>
      </c>
      <c r="J8" s="20">
        <v>8.1</v>
      </c>
      <c r="K8" s="18">
        <v>670</v>
      </c>
      <c r="L8" s="22" t="s">
        <v>23</v>
      </c>
    </row>
    <row r="9" spans="1:12" ht="11.25" customHeight="1" x14ac:dyDescent="0.2">
      <c r="A9" s="23"/>
      <c r="B9" s="24"/>
      <c r="C9" s="25"/>
      <c r="D9" s="26"/>
      <c r="E9" s="18"/>
      <c r="F9" s="18"/>
      <c r="G9" s="20"/>
      <c r="H9" s="20"/>
      <c r="I9" s="19"/>
      <c r="J9" s="20"/>
      <c r="K9" s="18"/>
      <c r="L9" s="27"/>
    </row>
    <row r="10" spans="1:12" ht="11.25" customHeight="1" x14ac:dyDescent="0.2">
      <c r="A10" s="23"/>
      <c r="B10" s="24"/>
      <c r="C10" s="25"/>
      <c r="D10" s="28"/>
      <c r="E10" s="18"/>
      <c r="F10" s="18"/>
      <c r="G10" s="20"/>
      <c r="H10" s="20"/>
      <c r="I10" s="19"/>
      <c r="J10" s="20"/>
      <c r="K10" s="18"/>
      <c r="L10" s="27"/>
    </row>
    <row r="11" spans="1:12" ht="11.25" customHeight="1" x14ac:dyDescent="0.2">
      <c r="A11" s="23"/>
      <c r="B11" s="24"/>
      <c r="C11" s="25"/>
      <c r="D11" s="28"/>
      <c r="E11" s="18"/>
      <c r="F11" s="18"/>
      <c r="G11" s="20"/>
      <c r="H11" s="20"/>
      <c r="I11" s="19"/>
      <c r="J11" s="20"/>
      <c r="K11" s="18"/>
      <c r="L11" s="27"/>
    </row>
    <row r="12" spans="1:12" ht="11.25" customHeight="1" x14ac:dyDescent="0.2">
      <c r="A12" s="23"/>
      <c r="B12" s="24"/>
      <c r="C12" s="25"/>
      <c r="D12" s="26"/>
      <c r="E12" s="29"/>
      <c r="F12" s="18"/>
      <c r="G12" s="18"/>
      <c r="H12" s="20"/>
      <c r="I12" s="19"/>
      <c r="J12" s="20"/>
      <c r="K12" s="18"/>
      <c r="L12" s="27"/>
    </row>
    <row r="13" spans="1:12" ht="11.25" customHeight="1" x14ac:dyDescent="0.2">
      <c r="A13" s="23"/>
      <c r="B13" s="24"/>
      <c r="C13" s="30"/>
      <c r="D13" s="26"/>
      <c r="E13" s="29"/>
      <c r="F13" s="18"/>
      <c r="G13" s="18"/>
      <c r="H13" s="20"/>
      <c r="I13" s="19"/>
      <c r="J13" s="20"/>
      <c r="K13" s="18"/>
      <c r="L13" s="27"/>
    </row>
    <row r="14" spans="1:12" ht="11.25" customHeight="1" x14ac:dyDescent="0.2">
      <c r="A14" s="23"/>
      <c r="B14" s="24"/>
      <c r="C14" s="30"/>
      <c r="D14" s="28"/>
      <c r="E14" s="29"/>
      <c r="F14" s="18"/>
      <c r="G14" s="18"/>
      <c r="H14" s="20"/>
      <c r="I14" s="19"/>
      <c r="J14" s="20"/>
      <c r="K14" s="18"/>
      <c r="L14" s="27"/>
    </row>
    <row r="15" spans="1:12" ht="11.25" customHeight="1" x14ac:dyDescent="0.2">
      <c r="A15" s="23"/>
      <c r="B15" s="24"/>
      <c r="C15" s="25"/>
      <c r="D15" s="26"/>
      <c r="E15" s="29"/>
      <c r="F15" s="18"/>
      <c r="G15" s="18"/>
      <c r="H15" s="20"/>
      <c r="I15" s="19"/>
      <c r="J15" s="20"/>
      <c r="K15" s="18"/>
      <c r="L15" s="27"/>
    </row>
    <row r="16" spans="1:12" ht="11.25" customHeight="1" x14ac:dyDescent="0.2">
      <c r="A16" s="23"/>
      <c r="B16" s="24"/>
      <c r="C16" s="30"/>
      <c r="D16" s="26"/>
      <c r="E16" s="29"/>
      <c r="F16" s="18"/>
      <c r="G16" s="18"/>
      <c r="H16" s="20"/>
      <c r="I16" s="19"/>
      <c r="J16" s="20"/>
      <c r="K16" s="18"/>
      <c r="L16" s="27"/>
    </row>
    <row r="17" spans="1:12" ht="11.25" customHeight="1" x14ac:dyDescent="0.2">
      <c r="A17" s="23"/>
      <c r="B17" s="24"/>
      <c r="C17" s="25"/>
      <c r="D17" s="26"/>
      <c r="E17" s="29"/>
      <c r="F17" s="18"/>
      <c r="G17" s="18"/>
      <c r="H17" s="20"/>
      <c r="I17" s="19"/>
      <c r="J17" s="20"/>
      <c r="K17" s="18"/>
      <c r="L17" s="27"/>
    </row>
    <row r="18" spans="1:12" ht="11.25" customHeight="1" x14ac:dyDescent="0.2">
      <c r="A18" s="23"/>
      <c r="B18" s="24"/>
      <c r="C18" s="25"/>
      <c r="D18" s="26"/>
      <c r="E18" s="29"/>
      <c r="F18" s="18"/>
      <c r="G18" s="18"/>
      <c r="H18" s="20"/>
      <c r="I18" s="19"/>
      <c r="J18" s="18"/>
      <c r="K18" s="18"/>
      <c r="L18" s="27"/>
    </row>
    <row r="19" spans="1:12" ht="11.25" customHeight="1" x14ac:dyDescent="0.2">
      <c r="A19" s="23"/>
      <c r="B19" s="24"/>
      <c r="C19" s="25"/>
      <c r="D19" s="26"/>
      <c r="E19" s="29"/>
      <c r="F19" s="18"/>
      <c r="G19" s="18"/>
      <c r="H19" s="20"/>
      <c r="I19" s="19"/>
      <c r="J19" s="18"/>
      <c r="K19" s="18"/>
      <c r="L19" s="31"/>
    </row>
    <row r="20" spans="1:12" ht="11.25" customHeight="1" thickBot="1" x14ac:dyDescent="0.25">
      <c r="A20" s="23"/>
      <c r="B20" s="24"/>
      <c r="C20" s="25"/>
      <c r="D20" s="26"/>
      <c r="E20" s="29" t="str">
        <f>IF('[1]Berrima EPA Return'!E19,'[1]Berrima EPA Return'!E19," ")</f>
        <v xml:space="preserve"> </v>
      </c>
      <c r="F20" s="18" t="str">
        <f>IF('[1]Berrima EPA Return'!G19,'[1]Berrima EPA Return'!G19," ")</f>
        <v xml:space="preserve"> </v>
      </c>
      <c r="G20" s="18" t="str">
        <f>IF('[1]Berrima EPA Return'!I19,'[1]Berrima EPA Return'!I19," ")</f>
        <v xml:space="preserve"> </v>
      </c>
      <c r="H20" s="20" t="str">
        <f>IF('[1]Berrima EPA Return'!O19,'[1]Berrima EPA Return'!O19," ")</f>
        <v xml:space="preserve"> </v>
      </c>
      <c r="I20" s="19" t="str">
        <f>IF('[1]Berrima EPA Return'!M19,'[1]Berrima EPA Return'!M19," ")</f>
        <v xml:space="preserve"> </v>
      </c>
      <c r="J20" s="18" t="str">
        <f>IF('[1]Berrima EPA Return'!C19,'[1]Berrima EPA Return'!C19," ")</f>
        <v xml:space="preserve"> </v>
      </c>
      <c r="K20" s="18" t="str">
        <f>IF('[1]Berrima EPA Return'!H19,'[1]Berrima EPA Return'!H19," ")</f>
        <v xml:space="preserve"> </v>
      </c>
      <c r="L20" s="27"/>
    </row>
    <row r="21" spans="1:12" ht="11.25" customHeight="1" x14ac:dyDescent="0.2">
      <c r="A21" s="109" t="s">
        <v>24</v>
      </c>
      <c r="B21" s="110"/>
      <c r="C21" s="110"/>
      <c r="D21" s="111"/>
      <c r="E21" s="32">
        <f>PERCENTILE(E7:E20,0.5)</f>
        <v>1</v>
      </c>
      <c r="F21" s="33">
        <f>PERCENTILE(F7:F20,0.5)</f>
        <v>2</v>
      </c>
      <c r="G21" s="34"/>
      <c r="H21" s="35">
        <f>PERCENTILE(H7:H20,0.5)</f>
        <v>2.42</v>
      </c>
      <c r="I21" s="35">
        <f>PERCENTILE(I7:I20,0.5)</f>
        <v>7.0999999999999994E-2</v>
      </c>
      <c r="J21" s="36"/>
      <c r="K21" s="34"/>
      <c r="L21" s="37"/>
    </row>
    <row r="22" spans="1:12" ht="11.25" customHeight="1" x14ac:dyDescent="0.2">
      <c r="A22" s="85" t="s">
        <v>25</v>
      </c>
      <c r="B22" s="86"/>
      <c r="C22" s="86"/>
      <c r="D22" s="87"/>
      <c r="E22" s="38"/>
      <c r="F22" s="39"/>
      <c r="G22" s="40"/>
      <c r="H22" s="41"/>
      <c r="I22" s="41"/>
      <c r="J22" s="40"/>
      <c r="K22" s="42"/>
      <c r="L22" s="43"/>
    </row>
    <row r="23" spans="1:12" ht="11.25" customHeight="1" x14ac:dyDescent="0.2">
      <c r="A23" s="85" t="s">
        <v>26</v>
      </c>
      <c r="B23" s="86"/>
      <c r="C23" s="86"/>
      <c r="D23" s="87"/>
      <c r="E23" s="44">
        <f>PERCENTILE(E7:E20,0.9)</f>
        <v>1</v>
      </c>
      <c r="F23" s="45">
        <f>PERCENTILE(F7:F20,0.9)</f>
        <v>2</v>
      </c>
      <c r="G23" s="46">
        <f>PERCENTILE(G7:G20,0.9)</f>
        <v>0.23599999999999999</v>
      </c>
      <c r="H23" s="47">
        <f>PERCENTILE(H7:H20,0.9)</f>
        <v>2.54</v>
      </c>
      <c r="I23" s="47">
        <f>PERCENTILE(I7:I20,0.9)</f>
        <v>8.3799999999999986E-2</v>
      </c>
      <c r="J23" s="40"/>
      <c r="K23" s="40"/>
      <c r="L23" s="43"/>
    </row>
    <row r="24" spans="1:12" ht="11.25" customHeight="1" x14ac:dyDescent="0.2">
      <c r="A24" s="85" t="s">
        <v>27</v>
      </c>
      <c r="B24" s="86"/>
      <c r="C24" s="86"/>
      <c r="D24" s="87"/>
      <c r="E24" s="48"/>
      <c r="F24" s="40"/>
      <c r="G24" s="40"/>
      <c r="H24" s="40"/>
      <c r="I24" s="40"/>
      <c r="J24" s="46">
        <f>PERCENTILE(J7:J20,0.1)</f>
        <v>7.6499999999999995</v>
      </c>
      <c r="K24" s="40"/>
      <c r="L24" s="43"/>
    </row>
    <row r="25" spans="1:12" ht="11.25" customHeight="1" x14ac:dyDescent="0.2">
      <c r="A25" s="91" t="s">
        <v>28</v>
      </c>
      <c r="B25" s="92"/>
      <c r="C25" s="92"/>
      <c r="D25" s="93"/>
      <c r="E25" s="49"/>
      <c r="F25" s="50"/>
      <c r="G25" s="50"/>
      <c r="H25" s="50"/>
      <c r="I25" s="50"/>
      <c r="J25" s="50"/>
      <c r="K25" s="50"/>
      <c r="L25" s="51"/>
    </row>
    <row r="26" spans="1:12" ht="11.25" customHeight="1" x14ac:dyDescent="0.2">
      <c r="A26" s="85" t="s">
        <v>24</v>
      </c>
      <c r="B26" s="86"/>
      <c r="C26" s="86"/>
      <c r="D26" s="87"/>
      <c r="E26" s="52">
        <v>7</v>
      </c>
      <c r="F26" s="53">
        <v>15</v>
      </c>
      <c r="G26" s="40"/>
      <c r="H26" s="53">
        <v>7</v>
      </c>
      <c r="I26" s="53">
        <v>0.5</v>
      </c>
      <c r="J26" s="40"/>
      <c r="K26" s="40"/>
      <c r="L26" s="43"/>
    </row>
    <row r="27" spans="1:12" ht="11.25" customHeight="1" x14ac:dyDescent="0.2">
      <c r="A27" s="85" t="s">
        <v>25</v>
      </c>
      <c r="B27" s="86"/>
      <c r="C27" s="86"/>
      <c r="D27" s="87"/>
      <c r="E27" s="48"/>
      <c r="F27" s="40"/>
      <c r="G27" s="40"/>
      <c r="H27" s="40"/>
      <c r="I27" s="40"/>
      <c r="J27" s="40"/>
      <c r="K27" s="40"/>
      <c r="L27" s="43"/>
    </row>
    <row r="28" spans="1:12" ht="11.25" customHeight="1" x14ac:dyDescent="0.2">
      <c r="A28" s="85" t="s">
        <v>26</v>
      </c>
      <c r="B28" s="86"/>
      <c r="C28" s="86"/>
      <c r="D28" s="87"/>
      <c r="E28" s="52">
        <v>10</v>
      </c>
      <c r="F28" s="53">
        <v>20</v>
      </c>
      <c r="G28" s="53">
        <v>2</v>
      </c>
      <c r="H28" s="53">
        <v>10</v>
      </c>
      <c r="I28" s="53">
        <v>1</v>
      </c>
      <c r="J28" s="40"/>
      <c r="K28" s="40"/>
      <c r="L28" s="43"/>
    </row>
    <row r="29" spans="1:12" ht="11.25" customHeight="1" thickBot="1" x14ac:dyDescent="0.25">
      <c r="A29" s="88" t="s">
        <v>27</v>
      </c>
      <c r="B29" s="89"/>
      <c r="C29" s="89"/>
      <c r="D29" s="90"/>
      <c r="E29" s="54"/>
      <c r="F29" s="55"/>
      <c r="G29" s="55"/>
      <c r="H29" s="55"/>
      <c r="I29" s="55"/>
      <c r="J29" s="56" t="s">
        <v>29</v>
      </c>
      <c r="K29" s="55"/>
      <c r="L29" s="57"/>
    </row>
    <row r="30" spans="1:12" ht="13.5" thickBot="1" x14ac:dyDescent="0.25">
      <c r="A30" s="58" t="s">
        <v>30</v>
      </c>
    </row>
    <row r="31" spans="1:12" ht="13.5" thickBot="1" x14ac:dyDescent="0.25">
      <c r="A31" s="61" t="s">
        <v>31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13.5" thickBot="1" x14ac:dyDescent="0.25">
      <c r="A32" s="65" t="s">
        <v>32</v>
      </c>
      <c r="B32" s="66" t="s">
        <v>33</v>
      </c>
      <c r="C32" s="67"/>
      <c r="D32" s="68" t="s">
        <v>34</v>
      </c>
      <c r="E32" s="68"/>
      <c r="F32" s="68"/>
      <c r="G32" s="68"/>
      <c r="H32" s="68"/>
      <c r="I32" s="68"/>
      <c r="J32" s="68"/>
      <c r="K32" s="68"/>
      <c r="L32" s="69"/>
    </row>
    <row r="33" spans="1:12" x14ac:dyDescent="0.2">
      <c r="A33" s="70"/>
      <c r="B33" s="71"/>
      <c r="C33" s="72"/>
      <c r="D33" s="73"/>
      <c r="E33" s="74"/>
      <c r="F33" s="74"/>
      <c r="G33" s="74"/>
      <c r="H33" s="74"/>
      <c r="I33" s="74"/>
      <c r="J33" s="74"/>
      <c r="K33" s="74"/>
      <c r="L33" s="75"/>
    </row>
    <row r="34" spans="1:12" x14ac:dyDescent="0.2">
      <c r="A34" s="70"/>
      <c r="B34" s="76"/>
      <c r="C34" s="72"/>
      <c r="D34" s="77"/>
      <c r="E34" s="74"/>
      <c r="F34" s="74"/>
      <c r="G34" s="74"/>
      <c r="H34" s="74"/>
      <c r="I34" s="74"/>
      <c r="J34" s="74"/>
      <c r="K34" s="74"/>
      <c r="L34" s="75"/>
    </row>
    <row r="35" spans="1:12" x14ac:dyDescent="0.2">
      <c r="A35" s="70"/>
      <c r="B35" s="76"/>
      <c r="C35" s="72"/>
      <c r="D35" s="77"/>
      <c r="E35" s="74"/>
      <c r="F35" s="74"/>
      <c r="G35" s="74"/>
      <c r="H35" s="74"/>
      <c r="I35" s="74"/>
      <c r="J35" s="74"/>
      <c r="K35" s="74"/>
      <c r="L35" s="75"/>
    </row>
    <row r="36" spans="1:12" x14ac:dyDescent="0.2">
      <c r="A36" s="70"/>
      <c r="B36" s="76"/>
      <c r="C36" s="72"/>
      <c r="D36" s="77"/>
      <c r="E36" s="74"/>
      <c r="F36" s="74"/>
      <c r="G36" s="74"/>
      <c r="H36" s="74"/>
      <c r="I36" s="74"/>
      <c r="J36" s="74"/>
      <c r="K36" s="74"/>
      <c r="L36" s="75"/>
    </row>
    <row r="37" spans="1:12" x14ac:dyDescent="0.2">
      <c r="A37" s="70"/>
      <c r="B37" s="71"/>
      <c r="C37" s="72"/>
      <c r="D37" s="73"/>
      <c r="E37" s="74"/>
      <c r="F37" s="74"/>
      <c r="G37" s="74"/>
      <c r="H37" s="74"/>
      <c r="I37" s="74"/>
      <c r="J37" s="74"/>
      <c r="K37" s="74"/>
      <c r="L37" s="75"/>
    </row>
    <row r="38" spans="1:12" x14ac:dyDescent="0.2">
      <c r="A38" s="78"/>
      <c r="B38" s="79"/>
      <c r="C38" s="72"/>
      <c r="D38" s="74"/>
      <c r="E38" s="74"/>
      <c r="F38" s="74"/>
      <c r="G38" s="74"/>
      <c r="H38" s="74"/>
      <c r="I38" s="74"/>
      <c r="J38" s="74"/>
      <c r="K38" s="74"/>
      <c r="L38" s="75"/>
    </row>
    <row r="39" spans="1:12" ht="13.5" thickBot="1" x14ac:dyDescent="0.25">
      <c r="A39" s="80"/>
      <c r="B39" s="81"/>
      <c r="C39" s="82"/>
      <c r="D39" s="83"/>
      <c r="E39" s="83"/>
      <c r="F39" s="83"/>
      <c r="G39" s="83"/>
      <c r="H39" s="83"/>
      <c r="I39" s="83"/>
      <c r="J39" s="83"/>
      <c r="K39" s="83"/>
      <c r="L39" s="84"/>
    </row>
  </sheetData>
  <mergeCells count="14">
    <mergeCell ref="A21:D21"/>
    <mergeCell ref="A1:L1"/>
    <mergeCell ref="A2:L2"/>
    <mergeCell ref="A3:L3"/>
    <mergeCell ref="A4:L4"/>
    <mergeCell ref="A5:D5"/>
    <mergeCell ref="A28:D28"/>
    <mergeCell ref="A29:D29"/>
    <mergeCell ref="A22:D22"/>
    <mergeCell ref="A23:D23"/>
    <mergeCell ref="A24:D24"/>
    <mergeCell ref="A25:D25"/>
    <mergeCell ref="A26:D26"/>
    <mergeCell ref="A27:D27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95" orientation="landscape" verticalDpi="4294967294" r:id="rId1"/>
  <headerFooter alignWithMargins="0">
    <oddHeader>&amp;R&amp;G</oddHeader>
    <oddFooter>&amp;C&amp;8&amp;K00-019  
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A0BBDED1D584EB19A5A5BE8C28EAD" ma:contentTypeVersion="16" ma:contentTypeDescription="Create a new document." ma:contentTypeScope="" ma:versionID="098e41891b5714896fe2d8f0d6f066d7">
  <xsd:schema xmlns:xsd="http://www.w3.org/2001/XMLSchema" xmlns:xs="http://www.w3.org/2001/XMLSchema" xmlns:p="http://schemas.microsoft.com/office/2006/metadata/properties" xmlns:ns1="http://schemas.microsoft.com/sharepoint/v3" xmlns:ns3="5dfe0343-7982-48c0-96a7-8f1f4dbee5df" xmlns:ns4="8f03fef2-1157-4ac9-903d-b6f5ede66234" targetNamespace="http://schemas.microsoft.com/office/2006/metadata/properties" ma:root="true" ma:fieldsID="764d17df7373a392b92760b0ab252897" ns1:_="" ns3:_="" ns4:_="">
    <xsd:import namespace="http://schemas.microsoft.com/sharepoint/v3"/>
    <xsd:import namespace="5dfe0343-7982-48c0-96a7-8f1f4dbee5df"/>
    <xsd:import namespace="8f03fef2-1157-4ac9-903d-b6f5ede662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e0343-7982-48c0-96a7-8f1f4dbee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3fef2-1157-4ac9-903d-b6f5ede662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8FCB5D-E2B1-4D11-975C-3FB6E9D41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E83D2D-DCA6-44FA-8752-ECB760E57E0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03fef2-1157-4ac9-903d-b6f5ede66234"/>
    <ds:schemaRef ds:uri="5dfe0343-7982-48c0-96a7-8f1f4dbee5d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355CE9-2578-4750-9C65-267B01DC7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fe0343-7982-48c0-96a7-8f1f4dbee5df"/>
    <ds:schemaRef ds:uri="8f03fef2-1157-4ac9-903d-b6f5ede66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 may 22</vt:lpstr>
      <vt:lpstr>'31 may 22'!Print_Area</vt:lpstr>
      <vt:lpstr>'31 may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Amy Murray</cp:lastModifiedBy>
  <dcterms:created xsi:type="dcterms:W3CDTF">2022-06-20T04:16:05Z</dcterms:created>
  <dcterms:modified xsi:type="dcterms:W3CDTF">2022-06-22T02:33:19Z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0x010100588A0BBDED1D584EB19A5A5BE8C28EAD</vt:lpwstr>
  </property>
</Properties>
</file>