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gecarribeesc-my.sharepoint.com/personal/amy_murray_wsc_nsw_gov_au/Documents/Desktop/OneDrive/"/>
    </mc:Choice>
  </mc:AlternateContent>
  <xr:revisionPtr revIDLastSave="0" documentId="8_{93DFC68B-5CD5-4EAB-A875-CCD340EC426B}" xr6:coauthVersionLast="36" xr6:coauthVersionMax="36" xr10:uidLastSave="{00000000-0000-0000-0000-000000000000}"/>
  <bookViews>
    <workbookView xWindow="0" yWindow="0" windowWidth="23040" windowHeight="8190" xr2:uid="{3F19815A-8166-4297-8D85-26D4CC6F2AA1}"/>
  </bookViews>
  <sheets>
    <sheet name="8 june 2022" sheetId="2" r:id="rId1"/>
  </sheets>
  <definedNames>
    <definedName name="_xlnm.Print_Area" localSheetId="0">'8 june 2022'!$B$2:$L$37</definedName>
    <definedName name="_xlnm.Print_Titles" localSheetId="0">'8 june 2022'!$2:$4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2" l="1"/>
  <c r="K24" i="2"/>
  <c r="J26" i="2"/>
  <c r="I25" i="2"/>
  <c r="H23" i="2"/>
  <c r="G23" i="2"/>
  <c r="F23" i="2"/>
  <c r="E23" i="2"/>
  <c r="I23" i="2" l="1"/>
  <c r="F25" i="2"/>
  <c r="G25" i="2"/>
  <c r="H25" i="2"/>
</calcChain>
</file>

<file path=xl/sharedStrings.xml><?xml version="1.0" encoding="utf-8"?>
<sst xmlns="http://schemas.openxmlformats.org/spreadsheetml/2006/main" count="55" uniqueCount="38">
  <si>
    <t>ROBERTSON SEWAGE TREATMENT SYSTEM</t>
  </si>
  <si>
    <t>LICENCE NUMBER 20205</t>
  </si>
  <si>
    <t>Licencing Period 1 September 2021 - 30 August 2022</t>
  </si>
  <si>
    <t xml:space="preserve"> Daily test results for Discharge Monitoring Point 1</t>
  </si>
  <si>
    <t>SAMPLE ANALYSIS DATE</t>
  </si>
  <si>
    <t>BOD</t>
  </si>
  <si>
    <t>TSS</t>
  </si>
  <si>
    <t>Ammonia</t>
  </si>
  <si>
    <t>Total N</t>
  </si>
  <si>
    <t>Total P</t>
  </si>
  <si>
    <t>pH</t>
  </si>
  <si>
    <t>Faecal coliforms</t>
  </si>
  <si>
    <t>*Oil &amp; Grease</t>
  </si>
  <si>
    <t>Date Taken</t>
  </si>
  <si>
    <t>Received by</t>
  </si>
  <si>
    <t>Published</t>
  </si>
  <si>
    <t>(mg/L)</t>
  </si>
  <si>
    <t>(mg/L) N</t>
  </si>
  <si>
    <t>TKN+NOX (mg/L)</t>
  </si>
  <si>
    <t>(mg/L) P</t>
  </si>
  <si>
    <t>pH units</t>
  </si>
  <si>
    <t>(CFU/100mL)</t>
  </si>
  <si>
    <t>EB</t>
  </si>
  <si>
    <t>TK</t>
  </si>
  <si>
    <t>50 percentile</t>
  </si>
  <si>
    <t>80 percentile</t>
  </si>
  <si>
    <t>90 percentile</t>
  </si>
  <si>
    <t>100 percentile</t>
  </si>
  <si>
    <t xml:space="preserve">*Oil &amp; Grease - Only required when discharging to the river. </t>
  </si>
  <si>
    <t>Licence Target</t>
  </si>
  <si>
    <t>6.5-8.5</t>
  </si>
  <si>
    <t>Exceedance Report</t>
  </si>
  <si>
    <t>tj</t>
  </si>
  <si>
    <t>Date</t>
  </si>
  <si>
    <t>Parameter</t>
  </si>
  <si>
    <t>Comment</t>
  </si>
  <si>
    <t>All</t>
  </si>
  <si>
    <t>No sample collected during flood conditions at discharge site due to safety issues for personnel.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</si>
</sst>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9]dd\-mmm\-yy;@"/>
    <numFmt numFmtId="165" formatCode="0.0"/>
    <numFmt numFmtId="166" formatCode="0.000"/>
  </numFmts>
  <fonts count="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2" fillId="0" borderId="0" xfId="1" applyFont="1"/>
    <xf numFmtId="16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1" fontId="2" fillId="0" borderId="0" xfId="1" applyNumberFormat="1" applyFont="1" applyAlignment="1">
      <alignment horizontal="center"/>
    </xf>
    <xf numFmtId="0" fontId="2" fillId="0" borderId="5" xfId="1" applyFont="1" applyBorder="1"/>
    <xf numFmtId="0" fontId="2" fillId="0" borderId="4" xfId="1" applyFont="1" applyBorder="1"/>
    <xf numFmtId="0" fontId="2" fillId="0" borderId="0" xfId="1" applyFont="1" applyBorder="1"/>
    <xf numFmtId="0" fontId="2" fillId="0" borderId="0" xfId="1" applyFont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1" fontId="6" fillId="0" borderId="9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164" fontId="7" fillId="0" borderId="10" xfId="1" applyNumberFormat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164" fontId="7" fillId="0" borderId="11" xfId="1" applyNumberFormat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1" fontId="7" fillId="0" borderId="10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2" fillId="0" borderId="5" xfId="1" applyFont="1" applyBorder="1" applyAlignment="1">
      <alignment vertical="center"/>
    </xf>
    <xf numFmtId="164" fontId="8" fillId="0" borderId="13" xfId="1" applyNumberFormat="1" applyFont="1" applyBorder="1" applyAlignment="1">
      <alignment horizontal="center"/>
    </xf>
    <xf numFmtId="14" fontId="8" fillId="0" borderId="14" xfId="1" applyNumberFormat="1" applyFont="1" applyFill="1" applyBorder="1" applyAlignment="1">
      <alignment horizontal="center" vertical="center"/>
    </xf>
    <xf numFmtId="164" fontId="8" fillId="0" borderId="15" xfId="1" applyNumberFormat="1" applyFont="1" applyFill="1" applyBorder="1" applyAlignment="1">
      <alignment horizontal="center" vertical="center"/>
    </xf>
    <xf numFmtId="1" fontId="2" fillId="0" borderId="15" xfId="1" applyNumberFormat="1" applyFont="1" applyBorder="1" applyAlignment="1">
      <alignment horizontal="center" vertical="center"/>
    </xf>
    <xf numFmtId="1" fontId="2" fillId="0" borderId="14" xfId="1" applyNumberFormat="1" applyFont="1" applyBorder="1" applyAlignment="1">
      <alignment horizontal="center" vertical="center"/>
    </xf>
    <xf numFmtId="2" fontId="2" fillId="0" borderId="14" xfId="1" applyNumberFormat="1" applyFont="1" applyBorder="1" applyAlignment="1">
      <alignment horizontal="center" vertical="center"/>
    </xf>
    <xf numFmtId="165" fontId="2" fillId="0" borderId="16" xfId="1" applyNumberFormat="1" applyFont="1" applyBorder="1" applyAlignment="1">
      <alignment horizontal="center" vertical="center"/>
    </xf>
    <xf numFmtId="165" fontId="2" fillId="0" borderId="15" xfId="1" applyNumberFormat="1" applyFont="1" applyFill="1" applyBorder="1" applyAlignment="1">
      <alignment horizontal="center" vertical="center"/>
    </xf>
    <xf numFmtId="164" fontId="8" fillId="3" borderId="13" xfId="1" applyNumberFormat="1" applyFont="1" applyFill="1" applyBorder="1" applyAlignment="1">
      <alignment horizontal="center"/>
    </xf>
    <xf numFmtId="14" fontId="8" fillId="3" borderId="14" xfId="1" applyNumberFormat="1" applyFont="1" applyFill="1" applyBorder="1" applyAlignment="1">
      <alignment horizontal="center" vertical="center"/>
    </xf>
    <xf numFmtId="164" fontId="8" fillId="3" borderId="5" xfId="1" applyNumberFormat="1" applyFont="1" applyFill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14" fontId="8" fillId="0" borderId="17" xfId="1" applyNumberFormat="1" applyFont="1" applyFill="1" applyBorder="1" applyAlignment="1">
      <alignment horizontal="center" vertical="center"/>
    </xf>
    <xf numFmtId="164" fontId="8" fillId="0" borderId="14" xfId="1" applyNumberFormat="1" applyFont="1" applyBorder="1" applyAlignment="1">
      <alignment horizontal="center" vertical="center"/>
    </xf>
    <xf numFmtId="0" fontId="2" fillId="3" borderId="0" xfId="1" applyFont="1" applyFill="1" applyAlignment="1">
      <alignment vertical="center"/>
    </xf>
    <xf numFmtId="164" fontId="8" fillId="3" borderId="14" xfId="1" applyNumberFormat="1" applyFont="1" applyFill="1" applyBorder="1" applyAlignment="1">
      <alignment horizontal="center" vertical="center"/>
    </xf>
    <xf numFmtId="164" fontId="8" fillId="3" borderId="15" xfId="1" applyNumberFormat="1" applyFont="1" applyFill="1" applyBorder="1" applyAlignment="1">
      <alignment horizontal="center" vertical="center"/>
    </xf>
    <xf numFmtId="1" fontId="2" fillId="3" borderId="15" xfId="1" applyNumberFormat="1" applyFont="1" applyFill="1" applyBorder="1" applyAlignment="1">
      <alignment horizontal="center" vertical="center"/>
    </xf>
    <xf numFmtId="1" fontId="2" fillId="3" borderId="14" xfId="1" applyNumberFormat="1" applyFont="1" applyFill="1" applyBorder="1" applyAlignment="1">
      <alignment horizontal="center" vertical="center"/>
    </xf>
    <xf numFmtId="2" fontId="2" fillId="3" borderId="14" xfId="1" applyNumberFormat="1" applyFont="1" applyFill="1" applyBorder="1" applyAlignment="1">
      <alignment horizontal="center" vertical="center"/>
    </xf>
    <xf numFmtId="165" fontId="2" fillId="3" borderId="16" xfId="1" applyNumberFormat="1" applyFont="1" applyFill="1" applyBorder="1" applyAlignment="1">
      <alignment horizontal="center" vertical="center"/>
    </xf>
    <xf numFmtId="165" fontId="2" fillId="3" borderId="15" xfId="1" applyNumberFormat="1" applyFont="1" applyFill="1" applyBorder="1" applyAlignment="1">
      <alignment horizontal="center" vertical="center"/>
    </xf>
    <xf numFmtId="16" fontId="2" fillId="3" borderId="0" xfId="1" applyNumberFormat="1" applyFont="1" applyFill="1" applyAlignment="1">
      <alignment vertical="center"/>
    </xf>
    <xf numFmtId="164" fontId="8" fillId="0" borderId="18" xfId="1" applyNumberFormat="1" applyFont="1" applyBorder="1" applyAlignment="1">
      <alignment horizontal="center" vertical="center"/>
    </xf>
    <xf numFmtId="14" fontId="8" fillId="0" borderId="18" xfId="1" applyNumberFormat="1" applyFont="1" applyBorder="1" applyAlignment="1">
      <alignment horizontal="center" vertical="center"/>
    </xf>
    <xf numFmtId="164" fontId="8" fillId="0" borderId="19" xfId="1" applyNumberFormat="1" applyFont="1" applyBorder="1" applyAlignment="1">
      <alignment horizontal="center" vertical="center"/>
    </xf>
    <xf numFmtId="1" fontId="2" fillId="0" borderId="19" xfId="1" applyNumberFormat="1" applyFont="1" applyBorder="1" applyAlignment="1">
      <alignment horizontal="center" vertical="center"/>
    </xf>
    <xf numFmtId="1" fontId="2" fillId="0" borderId="18" xfId="1" applyNumberFormat="1" applyFont="1" applyBorder="1" applyAlignment="1">
      <alignment horizontal="center" vertical="center"/>
    </xf>
    <xf numFmtId="2" fontId="2" fillId="0" borderId="18" xfId="1" applyNumberFormat="1" applyFont="1" applyBorder="1" applyAlignment="1">
      <alignment horizontal="center" vertical="center"/>
    </xf>
    <xf numFmtId="2" fontId="2" fillId="0" borderId="20" xfId="1" applyNumberFormat="1" applyFont="1" applyBorder="1" applyAlignment="1">
      <alignment horizontal="center" vertical="center"/>
    </xf>
    <xf numFmtId="166" fontId="2" fillId="0" borderId="18" xfId="1" applyNumberFormat="1" applyFont="1" applyBorder="1" applyAlignment="1">
      <alignment horizontal="center" vertical="center"/>
    </xf>
    <xf numFmtId="165" fontId="2" fillId="0" borderId="20" xfId="1" applyNumberFormat="1" applyFont="1" applyBorder="1" applyAlignment="1">
      <alignment horizontal="center" vertical="center"/>
    </xf>
    <xf numFmtId="165" fontId="2" fillId="0" borderId="19" xfId="1" applyNumberFormat="1" applyFont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2" fontId="2" fillId="0" borderId="22" xfId="1" applyNumberFormat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1" fontId="2" fillId="0" borderId="26" xfId="1" applyNumberFormat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2" fontId="2" fillId="0" borderId="27" xfId="1" applyNumberFormat="1" applyFont="1" applyFill="1" applyBorder="1" applyAlignment="1">
      <alignment horizontal="center" vertical="center"/>
    </xf>
    <xf numFmtId="2" fontId="2" fillId="0" borderId="26" xfId="1" applyNumberFormat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165" fontId="2" fillId="0" borderId="30" xfId="1" applyNumberFormat="1" applyFont="1" applyFill="1" applyBorder="1" applyAlignment="1">
      <alignment horizontal="center" vertical="center"/>
    </xf>
    <xf numFmtId="1" fontId="2" fillId="2" borderId="29" xfId="1" applyNumberFormat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164" fontId="8" fillId="4" borderId="7" xfId="0" applyNumberFormat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1" fontId="2" fillId="4" borderId="7" xfId="1" applyNumberFormat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1" fontId="2" fillId="2" borderId="0" xfId="1" applyNumberFormat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8" fillId="5" borderId="6" xfId="0" applyNumberFormat="1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center" vertical="center"/>
    </xf>
    <xf numFmtId="164" fontId="2" fillId="5" borderId="7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" fontId="2" fillId="5" borderId="7" xfId="0" applyNumberFormat="1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164" fontId="8" fillId="0" borderId="32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164" fontId="8" fillId="0" borderId="34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64" fontId="2" fillId="0" borderId="35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8" fillId="0" borderId="5" xfId="0" applyFont="1" applyFill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311D05B6-5447-4432-B72F-B1DFF1FE97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113C5-AEF4-4FAC-8385-919FC74DEEBA}">
  <sheetPr>
    <tabColor rgb="FFFFC000"/>
    <pageSetUpPr fitToPage="1"/>
  </sheetPr>
  <dimension ref="A1:O39"/>
  <sheetViews>
    <sheetView tabSelected="1" zoomScale="85" zoomScaleNormal="85" zoomScalePageLayoutView="70" workbookViewId="0">
      <selection activeCell="N9" sqref="N9"/>
    </sheetView>
  </sheetViews>
  <sheetFormatPr defaultColWidth="9.140625" defaultRowHeight="14.25" x14ac:dyDescent="0.2"/>
  <cols>
    <col min="1" max="1" width="2" style="1" customWidth="1"/>
    <col min="2" max="2" width="16.28515625" style="2" bestFit="1" customWidth="1"/>
    <col min="3" max="3" width="13.28515625" style="3" bestFit="1" customWidth="1"/>
    <col min="4" max="4" width="14.7109375" style="2" bestFit="1" customWidth="1"/>
    <col min="5" max="10" width="14.7109375" style="3" customWidth="1"/>
    <col min="11" max="11" width="14.7109375" style="4" customWidth="1"/>
    <col min="12" max="12" width="14.7109375" style="3" customWidth="1"/>
    <col min="13" max="256" width="9.140625" style="1"/>
    <col min="257" max="257" width="2" style="1" customWidth="1"/>
    <col min="258" max="258" width="16.28515625" style="1" bestFit="1" customWidth="1"/>
    <col min="259" max="259" width="13.28515625" style="1" bestFit="1" customWidth="1"/>
    <col min="260" max="260" width="14.7109375" style="1" bestFit="1" customWidth="1"/>
    <col min="261" max="268" width="14.7109375" style="1" customWidth="1"/>
    <col min="269" max="512" width="9.140625" style="1"/>
    <col min="513" max="513" width="2" style="1" customWidth="1"/>
    <col min="514" max="514" width="16.28515625" style="1" bestFit="1" customWidth="1"/>
    <col min="515" max="515" width="13.28515625" style="1" bestFit="1" customWidth="1"/>
    <col min="516" max="516" width="14.7109375" style="1" bestFit="1" customWidth="1"/>
    <col min="517" max="524" width="14.7109375" style="1" customWidth="1"/>
    <col min="525" max="768" width="9.140625" style="1"/>
    <col min="769" max="769" width="2" style="1" customWidth="1"/>
    <col min="770" max="770" width="16.28515625" style="1" bestFit="1" customWidth="1"/>
    <col min="771" max="771" width="13.28515625" style="1" bestFit="1" customWidth="1"/>
    <col min="772" max="772" width="14.7109375" style="1" bestFit="1" customWidth="1"/>
    <col min="773" max="780" width="14.7109375" style="1" customWidth="1"/>
    <col min="781" max="1024" width="9.140625" style="1"/>
    <col min="1025" max="1025" width="2" style="1" customWidth="1"/>
    <col min="1026" max="1026" width="16.28515625" style="1" bestFit="1" customWidth="1"/>
    <col min="1027" max="1027" width="13.28515625" style="1" bestFit="1" customWidth="1"/>
    <col min="1028" max="1028" width="14.7109375" style="1" bestFit="1" customWidth="1"/>
    <col min="1029" max="1036" width="14.7109375" style="1" customWidth="1"/>
    <col min="1037" max="1280" width="9.140625" style="1"/>
    <col min="1281" max="1281" width="2" style="1" customWidth="1"/>
    <col min="1282" max="1282" width="16.28515625" style="1" bestFit="1" customWidth="1"/>
    <col min="1283" max="1283" width="13.28515625" style="1" bestFit="1" customWidth="1"/>
    <col min="1284" max="1284" width="14.7109375" style="1" bestFit="1" customWidth="1"/>
    <col min="1285" max="1292" width="14.7109375" style="1" customWidth="1"/>
    <col min="1293" max="1536" width="9.140625" style="1"/>
    <col min="1537" max="1537" width="2" style="1" customWidth="1"/>
    <col min="1538" max="1538" width="16.28515625" style="1" bestFit="1" customWidth="1"/>
    <col min="1539" max="1539" width="13.28515625" style="1" bestFit="1" customWidth="1"/>
    <col min="1540" max="1540" width="14.7109375" style="1" bestFit="1" customWidth="1"/>
    <col min="1541" max="1548" width="14.7109375" style="1" customWidth="1"/>
    <col min="1549" max="1792" width="9.140625" style="1"/>
    <col min="1793" max="1793" width="2" style="1" customWidth="1"/>
    <col min="1794" max="1794" width="16.28515625" style="1" bestFit="1" customWidth="1"/>
    <col min="1795" max="1795" width="13.28515625" style="1" bestFit="1" customWidth="1"/>
    <col min="1796" max="1796" width="14.7109375" style="1" bestFit="1" customWidth="1"/>
    <col min="1797" max="1804" width="14.7109375" style="1" customWidth="1"/>
    <col min="1805" max="2048" width="9.140625" style="1"/>
    <col min="2049" max="2049" width="2" style="1" customWidth="1"/>
    <col min="2050" max="2050" width="16.28515625" style="1" bestFit="1" customWidth="1"/>
    <col min="2051" max="2051" width="13.28515625" style="1" bestFit="1" customWidth="1"/>
    <col min="2052" max="2052" width="14.7109375" style="1" bestFit="1" customWidth="1"/>
    <col min="2053" max="2060" width="14.7109375" style="1" customWidth="1"/>
    <col min="2061" max="2304" width="9.140625" style="1"/>
    <col min="2305" max="2305" width="2" style="1" customWidth="1"/>
    <col min="2306" max="2306" width="16.28515625" style="1" bestFit="1" customWidth="1"/>
    <col min="2307" max="2307" width="13.28515625" style="1" bestFit="1" customWidth="1"/>
    <col min="2308" max="2308" width="14.7109375" style="1" bestFit="1" customWidth="1"/>
    <col min="2309" max="2316" width="14.7109375" style="1" customWidth="1"/>
    <col min="2317" max="2560" width="9.140625" style="1"/>
    <col min="2561" max="2561" width="2" style="1" customWidth="1"/>
    <col min="2562" max="2562" width="16.28515625" style="1" bestFit="1" customWidth="1"/>
    <col min="2563" max="2563" width="13.28515625" style="1" bestFit="1" customWidth="1"/>
    <col min="2564" max="2564" width="14.7109375" style="1" bestFit="1" customWidth="1"/>
    <col min="2565" max="2572" width="14.7109375" style="1" customWidth="1"/>
    <col min="2573" max="2816" width="9.140625" style="1"/>
    <col min="2817" max="2817" width="2" style="1" customWidth="1"/>
    <col min="2818" max="2818" width="16.28515625" style="1" bestFit="1" customWidth="1"/>
    <col min="2819" max="2819" width="13.28515625" style="1" bestFit="1" customWidth="1"/>
    <col min="2820" max="2820" width="14.7109375" style="1" bestFit="1" customWidth="1"/>
    <col min="2821" max="2828" width="14.7109375" style="1" customWidth="1"/>
    <col min="2829" max="3072" width="9.140625" style="1"/>
    <col min="3073" max="3073" width="2" style="1" customWidth="1"/>
    <col min="3074" max="3074" width="16.28515625" style="1" bestFit="1" customWidth="1"/>
    <col min="3075" max="3075" width="13.28515625" style="1" bestFit="1" customWidth="1"/>
    <col min="3076" max="3076" width="14.7109375" style="1" bestFit="1" customWidth="1"/>
    <col min="3077" max="3084" width="14.7109375" style="1" customWidth="1"/>
    <col min="3085" max="3328" width="9.140625" style="1"/>
    <col min="3329" max="3329" width="2" style="1" customWidth="1"/>
    <col min="3330" max="3330" width="16.28515625" style="1" bestFit="1" customWidth="1"/>
    <col min="3331" max="3331" width="13.28515625" style="1" bestFit="1" customWidth="1"/>
    <col min="3332" max="3332" width="14.7109375" style="1" bestFit="1" customWidth="1"/>
    <col min="3333" max="3340" width="14.7109375" style="1" customWidth="1"/>
    <col min="3341" max="3584" width="9.140625" style="1"/>
    <col min="3585" max="3585" width="2" style="1" customWidth="1"/>
    <col min="3586" max="3586" width="16.28515625" style="1" bestFit="1" customWidth="1"/>
    <col min="3587" max="3587" width="13.28515625" style="1" bestFit="1" customWidth="1"/>
    <col min="3588" max="3588" width="14.7109375" style="1" bestFit="1" customWidth="1"/>
    <col min="3589" max="3596" width="14.7109375" style="1" customWidth="1"/>
    <col min="3597" max="3840" width="9.140625" style="1"/>
    <col min="3841" max="3841" width="2" style="1" customWidth="1"/>
    <col min="3842" max="3842" width="16.28515625" style="1" bestFit="1" customWidth="1"/>
    <col min="3843" max="3843" width="13.28515625" style="1" bestFit="1" customWidth="1"/>
    <col min="3844" max="3844" width="14.7109375" style="1" bestFit="1" customWidth="1"/>
    <col min="3845" max="3852" width="14.7109375" style="1" customWidth="1"/>
    <col min="3853" max="4096" width="9.140625" style="1"/>
    <col min="4097" max="4097" width="2" style="1" customWidth="1"/>
    <col min="4098" max="4098" width="16.28515625" style="1" bestFit="1" customWidth="1"/>
    <col min="4099" max="4099" width="13.28515625" style="1" bestFit="1" customWidth="1"/>
    <col min="4100" max="4100" width="14.7109375" style="1" bestFit="1" customWidth="1"/>
    <col min="4101" max="4108" width="14.7109375" style="1" customWidth="1"/>
    <col min="4109" max="4352" width="9.140625" style="1"/>
    <col min="4353" max="4353" width="2" style="1" customWidth="1"/>
    <col min="4354" max="4354" width="16.28515625" style="1" bestFit="1" customWidth="1"/>
    <col min="4355" max="4355" width="13.28515625" style="1" bestFit="1" customWidth="1"/>
    <col min="4356" max="4356" width="14.7109375" style="1" bestFit="1" customWidth="1"/>
    <col min="4357" max="4364" width="14.7109375" style="1" customWidth="1"/>
    <col min="4365" max="4608" width="9.140625" style="1"/>
    <col min="4609" max="4609" width="2" style="1" customWidth="1"/>
    <col min="4610" max="4610" width="16.28515625" style="1" bestFit="1" customWidth="1"/>
    <col min="4611" max="4611" width="13.28515625" style="1" bestFit="1" customWidth="1"/>
    <col min="4612" max="4612" width="14.7109375" style="1" bestFit="1" customWidth="1"/>
    <col min="4613" max="4620" width="14.7109375" style="1" customWidth="1"/>
    <col min="4621" max="4864" width="9.140625" style="1"/>
    <col min="4865" max="4865" width="2" style="1" customWidth="1"/>
    <col min="4866" max="4866" width="16.28515625" style="1" bestFit="1" customWidth="1"/>
    <col min="4867" max="4867" width="13.28515625" style="1" bestFit="1" customWidth="1"/>
    <col min="4868" max="4868" width="14.7109375" style="1" bestFit="1" customWidth="1"/>
    <col min="4869" max="4876" width="14.7109375" style="1" customWidth="1"/>
    <col min="4877" max="5120" width="9.140625" style="1"/>
    <col min="5121" max="5121" width="2" style="1" customWidth="1"/>
    <col min="5122" max="5122" width="16.28515625" style="1" bestFit="1" customWidth="1"/>
    <col min="5123" max="5123" width="13.28515625" style="1" bestFit="1" customWidth="1"/>
    <col min="5124" max="5124" width="14.7109375" style="1" bestFit="1" customWidth="1"/>
    <col min="5125" max="5132" width="14.7109375" style="1" customWidth="1"/>
    <col min="5133" max="5376" width="9.140625" style="1"/>
    <col min="5377" max="5377" width="2" style="1" customWidth="1"/>
    <col min="5378" max="5378" width="16.28515625" style="1" bestFit="1" customWidth="1"/>
    <col min="5379" max="5379" width="13.28515625" style="1" bestFit="1" customWidth="1"/>
    <col min="5380" max="5380" width="14.7109375" style="1" bestFit="1" customWidth="1"/>
    <col min="5381" max="5388" width="14.7109375" style="1" customWidth="1"/>
    <col min="5389" max="5632" width="9.140625" style="1"/>
    <col min="5633" max="5633" width="2" style="1" customWidth="1"/>
    <col min="5634" max="5634" width="16.28515625" style="1" bestFit="1" customWidth="1"/>
    <col min="5635" max="5635" width="13.28515625" style="1" bestFit="1" customWidth="1"/>
    <col min="5636" max="5636" width="14.7109375" style="1" bestFit="1" customWidth="1"/>
    <col min="5637" max="5644" width="14.7109375" style="1" customWidth="1"/>
    <col min="5645" max="5888" width="9.140625" style="1"/>
    <col min="5889" max="5889" width="2" style="1" customWidth="1"/>
    <col min="5890" max="5890" width="16.28515625" style="1" bestFit="1" customWidth="1"/>
    <col min="5891" max="5891" width="13.28515625" style="1" bestFit="1" customWidth="1"/>
    <col min="5892" max="5892" width="14.7109375" style="1" bestFit="1" customWidth="1"/>
    <col min="5893" max="5900" width="14.7109375" style="1" customWidth="1"/>
    <col min="5901" max="6144" width="9.140625" style="1"/>
    <col min="6145" max="6145" width="2" style="1" customWidth="1"/>
    <col min="6146" max="6146" width="16.28515625" style="1" bestFit="1" customWidth="1"/>
    <col min="6147" max="6147" width="13.28515625" style="1" bestFit="1" customWidth="1"/>
    <col min="6148" max="6148" width="14.7109375" style="1" bestFit="1" customWidth="1"/>
    <col min="6149" max="6156" width="14.7109375" style="1" customWidth="1"/>
    <col min="6157" max="6400" width="9.140625" style="1"/>
    <col min="6401" max="6401" width="2" style="1" customWidth="1"/>
    <col min="6402" max="6402" width="16.28515625" style="1" bestFit="1" customWidth="1"/>
    <col min="6403" max="6403" width="13.28515625" style="1" bestFit="1" customWidth="1"/>
    <col min="6404" max="6404" width="14.7109375" style="1" bestFit="1" customWidth="1"/>
    <col min="6405" max="6412" width="14.7109375" style="1" customWidth="1"/>
    <col min="6413" max="6656" width="9.140625" style="1"/>
    <col min="6657" max="6657" width="2" style="1" customWidth="1"/>
    <col min="6658" max="6658" width="16.28515625" style="1" bestFit="1" customWidth="1"/>
    <col min="6659" max="6659" width="13.28515625" style="1" bestFit="1" customWidth="1"/>
    <col min="6660" max="6660" width="14.7109375" style="1" bestFit="1" customWidth="1"/>
    <col min="6661" max="6668" width="14.7109375" style="1" customWidth="1"/>
    <col min="6669" max="6912" width="9.140625" style="1"/>
    <col min="6913" max="6913" width="2" style="1" customWidth="1"/>
    <col min="6914" max="6914" width="16.28515625" style="1" bestFit="1" customWidth="1"/>
    <col min="6915" max="6915" width="13.28515625" style="1" bestFit="1" customWidth="1"/>
    <col min="6916" max="6916" width="14.7109375" style="1" bestFit="1" customWidth="1"/>
    <col min="6917" max="6924" width="14.7109375" style="1" customWidth="1"/>
    <col min="6925" max="7168" width="9.140625" style="1"/>
    <col min="7169" max="7169" width="2" style="1" customWidth="1"/>
    <col min="7170" max="7170" width="16.28515625" style="1" bestFit="1" customWidth="1"/>
    <col min="7171" max="7171" width="13.28515625" style="1" bestFit="1" customWidth="1"/>
    <col min="7172" max="7172" width="14.7109375" style="1" bestFit="1" customWidth="1"/>
    <col min="7173" max="7180" width="14.7109375" style="1" customWidth="1"/>
    <col min="7181" max="7424" width="9.140625" style="1"/>
    <col min="7425" max="7425" width="2" style="1" customWidth="1"/>
    <col min="7426" max="7426" width="16.28515625" style="1" bestFit="1" customWidth="1"/>
    <col min="7427" max="7427" width="13.28515625" style="1" bestFit="1" customWidth="1"/>
    <col min="7428" max="7428" width="14.7109375" style="1" bestFit="1" customWidth="1"/>
    <col min="7429" max="7436" width="14.7109375" style="1" customWidth="1"/>
    <col min="7437" max="7680" width="9.140625" style="1"/>
    <col min="7681" max="7681" width="2" style="1" customWidth="1"/>
    <col min="7682" max="7682" width="16.28515625" style="1" bestFit="1" customWidth="1"/>
    <col min="7683" max="7683" width="13.28515625" style="1" bestFit="1" customWidth="1"/>
    <col min="7684" max="7684" width="14.7109375" style="1" bestFit="1" customWidth="1"/>
    <col min="7685" max="7692" width="14.7109375" style="1" customWidth="1"/>
    <col min="7693" max="7936" width="9.140625" style="1"/>
    <col min="7937" max="7937" width="2" style="1" customWidth="1"/>
    <col min="7938" max="7938" width="16.28515625" style="1" bestFit="1" customWidth="1"/>
    <col min="7939" max="7939" width="13.28515625" style="1" bestFit="1" customWidth="1"/>
    <col min="7940" max="7940" width="14.7109375" style="1" bestFit="1" customWidth="1"/>
    <col min="7941" max="7948" width="14.7109375" style="1" customWidth="1"/>
    <col min="7949" max="8192" width="9.140625" style="1"/>
    <col min="8193" max="8193" width="2" style="1" customWidth="1"/>
    <col min="8194" max="8194" width="16.28515625" style="1" bestFit="1" customWidth="1"/>
    <col min="8195" max="8195" width="13.28515625" style="1" bestFit="1" customWidth="1"/>
    <col min="8196" max="8196" width="14.7109375" style="1" bestFit="1" customWidth="1"/>
    <col min="8197" max="8204" width="14.7109375" style="1" customWidth="1"/>
    <col min="8205" max="8448" width="9.140625" style="1"/>
    <col min="8449" max="8449" width="2" style="1" customWidth="1"/>
    <col min="8450" max="8450" width="16.28515625" style="1" bestFit="1" customWidth="1"/>
    <col min="8451" max="8451" width="13.28515625" style="1" bestFit="1" customWidth="1"/>
    <col min="8452" max="8452" width="14.7109375" style="1" bestFit="1" customWidth="1"/>
    <col min="8453" max="8460" width="14.7109375" style="1" customWidth="1"/>
    <col min="8461" max="8704" width="9.140625" style="1"/>
    <col min="8705" max="8705" width="2" style="1" customWidth="1"/>
    <col min="8706" max="8706" width="16.28515625" style="1" bestFit="1" customWidth="1"/>
    <col min="8707" max="8707" width="13.28515625" style="1" bestFit="1" customWidth="1"/>
    <col min="8708" max="8708" width="14.7109375" style="1" bestFit="1" customWidth="1"/>
    <col min="8709" max="8716" width="14.7109375" style="1" customWidth="1"/>
    <col min="8717" max="8960" width="9.140625" style="1"/>
    <col min="8961" max="8961" width="2" style="1" customWidth="1"/>
    <col min="8962" max="8962" width="16.28515625" style="1" bestFit="1" customWidth="1"/>
    <col min="8963" max="8963" width="13.28515625" style="1" bestFit="1" customWidth="1"/>
    <col min="8964" max="8964" width="14.7109375" style="1" bestFit="1" customWidth="1"/>
    <col min="8965" max="8972" width="14.7109375" style="1" customWidth="1"/>
    <col min="8973" max="9216" width="9.140625" style="1"/>
    <col min="9217" max="9217" width="2" style="1" customWidth="1"/>
    <col min="9218" max="9218" width="16.28515625" style="1" bestFit="1" customWidth="1"/>
    <col min="9219" max="9219" width="13.28515625" style="1" bestFit="1" customWidth="1"/>
    <col min="9220" max="9220" width="14.7109375" style="1" bestFit="1" customWidth="1"/>
    <col min="9221" max="9228" width="14.7109375" style="1" customWidth="1"/>
    <col min="9229" max="9472" width="9.140625" style="1"/>
    <col min="9473" max="9473" width="2" style="1" customWidth="1"/>
    <col min="9474" max="9474" width="16.28515625" style="1" bestFit="1" customWidth="1"/>
    <col min="9475" max="9475" width="13.28515625" style="1" bestFit="1" customWidth="1"/>
    <col min="9476" max="9476" width="14.7109375" style="1" bestFit="1" customWidth="1"/>
    <col min="9477" max="9484" width="14.7109375" style="1" customWidth="1"/>
    <col min="9485" max="9728" width="9.140625" style="1"/>
    <col min="9729" max="9729" width="2" style="1" customWidth="1"/>
    <col min="9730" max="9730" width="16.28515625" style="1" bestFit="1" customWidth="1"/>
    <col min="9731" max="9731" width="13.28515625" style="1" bestFit="1" customWidth="1"/>
    <col min="9732" max="9732" width="14.7109375" style="1" bestFit="1" customWidth="1"/>
    <col min="9733" max="9740" width="14.7109375" style="1" customWidth="1"/>
    <col min="9741" max="9984" width="9.140625" style="1"/>
    <col min="9985" max="9985" width="2" style="1" customWidth="1"/>
    <col min="9986" max="9986" width="16.28515625" style="1" bestFit="1" customWidth="1"/>
    <col min="9987" max="9987" width="13.28515625" style="1" bestFit="1" customWidth="1"/>
    <col min="9988" max="9988" width="14.7109375" style="1" bestFit="1" customWidth="1"/>
    <col min="9989" max="9996" width="14.7109375" style="1" customWidth="1"/>
    <col min="9997" max="10240" width="9.140625" style="1"/>
    <col min="10241" max="10241" width="2" style="1" customWidth="1"/>
    <col min="10242" max="10242" width="16.28515625" style="1" bestFit="1" customWidth="1"/>
    <col min="10243" max="10243" width="13.28515625" style="1" bestFit="1" customWidth="1"/>
    <col min="10244" max="10244" width="14.7109375" style="1" bestFit="1" customWidth="1"/>
    <col min="10245" max="10252" width="14.7109375" style="1" customWidth="1"/>
    <col min="10253" max="10496" width="9.140625" style="1"/>
    <col min="10497" max="10497" width="2" style="1" customWidth="1"/>
    <col min="10498" max="10498" width="16.28515625" style="1" bestFit="1" customWidth="1"/>
    <col min="10499" max="10499" width="13.28515625" style="1" bestFit="1" customWidth="1"/>
    <col min="10500" max="10500" width="14.7109375" style="1" bestFit="1" customWidth="1"/>
    <col min="10501" max="10508" width="14.7109375" style="1" customWidth="1"/>
    <col min="10509" max="10752" width="9.140625" style="1"/>
    <col min="10753" max="10753" width="2" style="1" customWidth="1"/>
    <col min="10754" max="10754" width="16.28515625" style="1" bestFit="1" customWidth="1"/>
    <col min="10755" max="10755" width="13.28515625" style="1" bestFit="1" customWidth="1"/>
    <col min="10756" max="10756" width="14.7109375" style="1" bestFit="1" customWidth="1"/>
    <col min="10757" max="10764" width="14.7109375" style="1" customWidth="1"/>
    <col min="10765" max="11008" width="9.140625" style="1"/>
    <col min="11009" max="11009" width="2" style="1" customWidth="1"/>
    <col min="11010" max="11010" width="16.28515625" style="1" bestFit="1" customWidth="1"/>
    <col min="11011" max="11011" width="13.28515625" style="1" bestFit="1" customWidth="1"/>
    <col min="11012" max="11012" width="14.7109375" style="1" bestFit="1" customWidth="1"/>
    <col min="11013" max="11020" width="14.7109375" style="1" customWidth="1"/>
    <col min="11021" max="11264" width="9.140625" style="1"/>
    <col min="11265" max="11265" width="2" style="1" customWidth="1"/>
    <col min="11266" max="11266" width="16.28515625" style="1" bestFit="1" customWidth="1"/>
    <col min="11267" max="11267" width="13.28515625" style="1" bestFit="1" customWidth="1"/>
    <col min="11268" max="11268" width="14.7109375" style="1" bestFit="1" customWidth="1"/>
    <col min="11269" max="11276" width="14.7109375" style="1" customWidth="1"/>
    <col min="11277" max="11520" width="9.140625" style="1"/>
    <col min="11521" max="11521" width="2" style="1" customWidth="1"/>
    <col min="11522" max="11522" width="16.28515625" style="1" bestFit="1" customWidth="1"/>
    <col min="11523" max="11523" width="13.28515625" style="1" bestFit="1" customWidth="1"/>
    <col min="11524" max="11524" width="14.7109375" style="1" bestFit="1" customWidth="1"/>
    <col min="11525" max="11532" width="14.7109375" style="1" customWidth="1"/>
    <col min="11533" max="11776" width="9.140625" style="1"/>
    <col min="11777" max="11777" width="2" style="1" customWidth="1"/>
    <col min="11778" max="11778" width="16.28515625" style="1" bestFit="1" customWidth="1"/>
    <col min="11779" max="11779" width="13.28515625" style="1" bestFit="1" customWidth="1"/>
    <col min="11780" max="11780" width="14.7109375" style="1" bestFit="1" customWidth="1"/>
    <col min="11781" max="11788" width="14.7109375" style="1" customWidth="1"/>
    <col min="11789" max="12032" width="9.140625" style="1"/>
    <col min="12033" max="12033" width="2" style="1" customWidth="1"/>
    <col min="12034" max="12034" width="16.28515625" style="1" bestFit="1" customWidth="1"/>
    <col min="12035" max="12035" width="13.28515625" style="1" bestFit="1" customWidth="1"/>
    <col min="12036" max="12036" width="14.7109375" style="1" bestFit="1" customWidth="1"/>
    <col min="12037" max="12044" width="14.7109375" style="1" customWidth="1"/>
    <col min="12045" max="12288" width="9.140625" style="1"/>
    <col min="12289" max="12289" width="2" style="1" customWidth="1"/>
    <col min="12290" max="12290" width="16.28515625" style="1" bestFit="1" customWidth="1"/>
    <col min="12291" max="12291" width="13.28515625" style="1" bestFit="1" customWidth="1"/>
    <col min="12292" max="12292" width="14.7109375" style="1" bestFit="1" customWidth="1"/>
    <col min="12293" max="12300" width="14.7109375" style="1" customWidth="1"/>
    <col min="12301" max="12544" width="9.140625" style="1"/>
    <col min="12545" max="12545" width="2" style="1" customWidth="1"/>
    <col min="12546" max="12546" width="16.28515625" style="1" bestFit="1" customWidth="1"/>
    <col min="12547" max="12547" width="13.28515625" style="1" bestFit="1" customWidth="1"/>
    <col min="12548" max="12548" width="14.7109375" style="1" bestFit="1" customWidth="1"/>
    <col min="12549" max="12556" width="14.7109375" style="1" customWidth="1"/>
    <col min="12557" max="12800" width="9.140625" style="1"/>
    <col min="12801" max="12801" width="2" style="1" customWidth="1"/>
    <col min="12802" max="12802" width="16.28515625" style="1" bestFit="1" customWidth="1"/>
    <col min="12803" max="12803" width="13.28515625" style="1" bestFit="1" customWidth="1"/>
    <col min="12804" max="12804" width="14.7109375" style="1" bestFit="1" customWidth="1"/>
    <col min="12805" max="12812" width="14.7109375" style="1" customWidth="1"/>
    <col min="12813" max="13056" width="9.140625" style="1"/>
    <col min="13057" max="13057" width="2" style="1" customWidth="1"/>
    <col min="13058" max="13058" width="16.28515625" style="1" bestFit="1" customWidth="1"/>
    <col min="13059" max="13059" width="13.28515625" style="1" bestFit="1" customWidth="1"/>
    <col min="13060" max="13060" width="14.7109375" style="1" bestFit="1" customWidth="1"/>
    <col min="13061" max="13068" width="14.7109375" style="1" customWidth="1"/>
    <col min="13069" max="13312" width="9.140625" style="1"/>
    <col min="13313" max="13313" width="2" style="1" customWidth="1"/>
    <col min="13314" max="13314" width="16.28515625" style="1" bestFit="1" customWidth="1"/>
    <col min="13315" max="13315" width="13.28515625" style="1" bestFit="1" customWidth="1"/>
    <col min="13316" max="13316" width="14.7109375" style="1" bestFit="1" customWidth="1"/>
    <col min="13317" max="13324" width="14.7109375" style="1" customWidth="1"/>
    <col min="13325" max="13568" width="9.140625" style="1"/>
    <col min="13569" max="13569" width="2" style="1" customWidth="1"/>
    <col min="13570" max="13570" width="16.28515625" style="1" bestFit="1" customWidth="1"/>
    <col min="13571" max="13571" width="13.28515625" style="1" bestFit="1" customWidth="1"/>
    <col min="13572" max="13572" width="14.7109375" style="1" bestFit="1" customWidth="1"/>
    <col min="13573" max="13580" width="14.7109375" style="1" customWidth="1"/>
    <col min="13581" max="13824" width="9.140625" style="1"/>
    <col min="13825" max="13825" width="2" style="1" customWidth="1"/>
    <col min="13826" max="13826" width="16.28515625" style="1" bestFit="1" customWidth="1"/>
    <col min="13827" max="13827" width="13.28515625" style="1" bestFit="1" customWidth="1"/>
    <col min="13828" max="13828" width="14.7109375" style="1" bestFit="1" customWidth="1"/>
    <col min="13829" max="13836" width="14.7109375" style="1" customWidth="1"/>
    <col min="13837" max="14080" width="9.140625" style="1"/>
    <col min="14081" max="14081" width="2" style="1" customWidth="1"/>
    <col min="14082" max="14082" width="16.28515625" style="1" bestFit="1" customWidth="1"/>
    <col min="14083" max="14083" width="13.28515625" style="1" bestFit="1" customWidth="1"/>
    <col min="14084" max="14084" width="14.7109375" style="1" bestFit="1" customWidth="1"/>
    <col min="14085" max="14092" width="14.7109375" style="1" customWidth="1"/>
    <col min="14093" max="14336" width="9.140625" style="1"/>
    <col min="14337" max="14337" width="2" style="1" customWidth="1"/>
    <col min="14338" max="14338" width="16.28515625" style="1" bestFit="1" customWidth="1"/>
    <col min="14339" max="14339" width="13.28515625" style="1" bestFit="1" customWidth="1"/>
    <col min="14340" max="14340" width="14.7109375" style="1" bestFit="1" customWidth="1"/>
    <col min="14341" max="14348" width="14.7109375" style="1" customWidth="1"/>
    <col min="14349" max="14592" width="9.140625" style="1"/>
    <col min="14593" max="14593" width="2" style="1" customWidth="1"/>
    <col min="14594" max="14594" width="16.28515625" style="1" bestFit="1" customWidth="1"/>
    <col min="14595" max="14595" width="13.28515625" style="1" bestFit="1" customWidth="1"/>
    <col min="14596" max="14596" width="14.7109375" style="1" bestFit="1" customWidth="1"/>
    <col min="14597" max="14604" width="14.7109375" style="1" customWidth="1"/>
    <col min="14605" max="14848" width="9.140625" style="1"/>
    <col min="14849" max="14849" width="2" style="1" customWidth="1"/>
    <col min="14850" max="14850" width="16.28515625" style="1" bestFit="1" customWidth="1"/>
    <col min="14851" max="14851" width="13.28515625" style="1" bestFit="1" customWidth="1"/>
    <col min="14852" max="14852" width="14.7109375" style="1" bestFit="1" customWidth="1"/>
    <col min="14853" max="14860" width="14.7109375" style="1" customWidth="1"/>
    <col min="14861" max="15104" width="9.140625" style="1"/>
    <col min="15105" max="15105" width="2" style="1" customWidth="1"/>
    <col min="15106" max="15106" width="16.28515625" style="1" bestFit="1" customWidth="1"/>
    <col min="15107" max="15107" width="13.28515625" style="1" bestFit="1" customWidth="1"/>
    <col min="15108" max="15108" width="14.7109375" style="1" bestFit="1" customWidth="1"/>
    <col min="15109" max="15116" width="14.7109375" style="1" customWidth="1"/>
    <col min="15117" max="15360" width="9.140625" style="1"/>
    <col min="15361" max="15361" width="2" style="1" customWidth="1"/>
    <col min="15362" max="15362" width="16.28515625" style="1" bestFit="1" customWidth="1"/>
    <col min="15363" max="15363" width="13.28515625" style="1" bestFit="1" customWidth="1"/>
    <col min="15364" max="15364" width="14.7109375" style="1" bestFit="1" customWidth="1"/>
    <col min="15365" max="15372" width="14.7109375" style="1" customWidth="1"/>
    <col min="15373" max="15616" width="9.140625" style="1"/>
    <col min="15617" max="15617" width="2" style="1" customWidth="1"/>
    <col min="15618" max="15618" width="16.28515625" style="1" bestFit="1" customWidth="1"/>
    <col min="15619" max="15619" width="13.28515625" style="1" bestFit="1" customWidth="1"/>
    <col min="15620" max="15620" width="14.7109375" style="1" bestFit="1" customWidth="1"/>
    <col min="15621" max="15628" width="14.7109375" style="1" customWidth="1"/>
    <col min="15629" max="15872" width="9.140625" style="1"/>
    <col min="15873" max="15873" width="2" style="1" customWidth="1"/>
    <col min="15874" max="15874" width="16.28515625" style="1" bestFit="1" customWidth="1"/>
    <col min="15875" max="15875" width="13.28515625" style="1" bestFit="1" customWidth="1"/>
    <col min="15876" max="15876" width="14.7109375" style="1" bestFit="1" customWidth="1"/>
    <col min="15877" max="15884" width="14.7109375" style="1" customWidth="1"/>
    <col min="15885" max="16128" width="9.140625" style="1"/>
    <col min="16129" max="16129" width="2" style="1" customWidth="1"/>
    <col min="16130" max="16130" width="16.28515625" style="1" bestFit="1" customWidth="1"/>
    <col min="16131" max="16131" width="13.28515625" style="1" bestFit="1" customWidth="1"/>
    <col min="16132" max="16132" width="14.7109375" style="1" bestFit="1" customWidth="1"/>
    <col min="16133" max="16140" width="14.7109375" style="1" customWidth="1"/>
    <col min="16141" max="16384" width="9.140625" style="1"/>
  </cols>
  <sheetData>
    <row r="1" spans="1:15" ht="15" thickBot="1" x14ac:dyDescent="0.25"/>
    <row r="2" spans="1:15" ht="26.25" customHeight="1" x14ac:dyDescent="0.3">
      <c r="B2" s="124" t="s">
        <v>0</v>
      </c>
      <c r="C2" s="125"/>
      <c r="D2" s="125"/>
      <c r="E2" s="125"/>
      <c r="F2" s="125"/>
      <c r="G2" s="125"/>
      <c r="H2" s="125"/>
      <c r="I2" s="125"/>
      <c r="J2" s="125"/>
      <c r="K2" s="125"/>
      <c r="L2" s="126"/>
    </row>
    <row r="3" spans="1:15" ht="26.25" customHeight="1" x14ac:dyDescent="0.3">
      <c r="B3" s="127" t="s">
        <v>1</v>
      </c>
      <c r="C3" s="128"/>
      <c r="D3" s="128"/>
      <c r="E3" s="128"/>
      <c r="F3" s="128"/>
      <c r="G3" s="128"/>
      <c r="H3" s="128"/>
      <c r="I3" s="128"/>
      <c r="J3" s="128"/>
      <c r="K3" s="128"/>
      <c r="L3" s="129"/>
    </row>
    <row r="4" spans="1:15" ht="26.25" customHeight="1" thickBot="1" x14ac:dyDescent="0.25">
      <c r="B4" s="130" t="s">
        <v>2</v>
      </c>
      <c r="C4" s="131"/>
      <c r="D4" s="131"/>
      <c r="E4" s="131"/>
      <c r="F4" s="131"/>
      <c r="G4" s="131"/>
      <c r="H4" s="131"/>
      <c r="I4" s="131"/>
      <c r="J4" s="131"/>
      <c r="K4" s="131"/>
      <c r="L4" s="132"/>
    </row>
    <row r="5" spans="1:15" ht="31.9" customHeight="1" thickBot="1" x14ac:dyDescent="0.25">
      <c r="A5" s="5"/>
      <c r="B5" s="133" t="s">
        <v>3</v>
      </c>
      <c r="C5" s="134"/>
      <c r="D5" s="134"/>
      <c r="E5" s="134"/>
      <c r="F5" s="134"/>
      <c r="G5" s="134"/>
      <c r="H5" s="134"/>
      <c r="I5" s="134"/>
      <c r="J5" s="134"/>
      <c r="K5" s="134"/>
      <c r="L5" s="135"/>
      <c r="M5" s="6"/>
      <c r="N5" s="7"/>
    </row>
    <row r="6" spans="1:15" s="8" customFormat="1" ht="29.25" thickBot="1" x14ac:dyDescent="0.25">
      <c r="B6" s="136" t="s">
        <v>4</v>
      </c>
      <c r="C6" s="137"/>
      <c r="D6" s="138"/>
      <c r="E6" s="9" t="s">
        <v>5</v>
      </c>
      <c r="F6" s="9" t="s">
        <v>6</v>
      </c>
      <c r="G6" s="9" t="s">
        <v>7</v>
      </c>
      <c r="H6" s="10" t="s">
        <v>8</v>
      </c>
      <c r="I6" s="9" t="s">
        <v>9</v>
      </c>
      <c r="J6" s="10" t="s">
        <v>10</v>
      </c>
      <c r="K6" s="11" t="s">
        <v>11</v>
      </c>
      <c r="L6" s="12" t="s">
        <v>12</v>
      </c>
      <c r="N6" s="13"/>
      <c r="O6" s="13"/>
    </row>
    <row r="7" spans="1:15" s="8" customFormat="1" ht="33" customHeight="1" thickBot="1" x14ac:dyDescent="0.25">
      <c r="B7" s="14" t="s">
        <v>13</v>
      </c>
      <c r="C7" s="15" t="s">
        <v>14</v>
      </c>
      <c r="D7" s="16" t="s">
        <v>15</v>
      </c>
      <c r="E7" s="17" t="s">
        <v>16</v>
      </c>
      <c r="F7" s="15" t="s">
        <v>16</v>
      </c>
      <c r="G7" s="15" t="s">
        <v>17</v>
      </c>
      <c r="H7" s="18" t="s">
        <v>18</v>
      </c>
      <c r="I7" s="15" t="s">
        <v>19</v>
      </c>
      <c r="J7" s="19" t="s">
        <v>20</v>
      </c>
      <c r="K7" s="20" t="s">
        <v>21</v>
      </c>
      <c r="L7" s="21" t="s">
        <v>16</v>
      </c>
    </row>
    <row r="8" spans="1:15" s="8" customFormat="1" ht="15" customHeight="1" x14ac:dyDescent="0.25">
      <c r="A8" s="22"/>
      <c r="B8" s="23">
        <v>44636</v>
      </c>
      <c r="C8" s="24" t="s">
        <v>22</v>
      </c>
      <c r="D8" s="25">
        <v>44651</v>
      </c>
      <c r="E8" s="26">
        <v>1</v>
      </c>
      <c r="F8" s="27">
        <v>1</v>
      </c>
      <c r="G8" s="28">
        <v>0.01</v>
      </c>
      <c r="H8" s="29">
        <v>0.63</v>
      </c>
      <c r="I8" s="28">
        <v>0.11600000000000001</v>
      </c>
      <c r="J8" s="29">
        <v>7.2</v>
      </c>
      <c r="K8" s="27">
        <v>1</v>
      </c>
      <c r="L8" s="30">
        <v>2.5</v>
      </c>
    </row>
    <row r="9" spans="1:15" s="8" customFormat="1" ht="15" customHeight="1" x14ac:dyDescent="0.25">
      <c r="A9" s="22"/>
      <c r="B9" s="23">
        <v>44642</v>
      </c>
      <c r="C9" s="24" t="s">
        <v>22</v>
      </c>
      <c r="D9" s="25">
        <v>44664</v>
      </c>
      <c r="E9" s="26">
        <v>1</v>
      </c>
      <c r="F9" s="27">
        <v>1</v>
      </c>
      <c r="G9" s="28">
        <v>0.01</v>
      </c>
      <c r="H9" s="29">
        <v>0.7</v>
      </c>
      <c r="I9" s="28">
        <v>0.121</v>
      </c>
      <c r="J9" s="29">
        <v>7.2</v>
      </c>
      <c r="K9" s="27">
        <v>1</v>
      </c>
      <c r="L9" s="30">
        <v>2.5</v>
      </c>
    </row>
    <row r="10" spans="1:15" s="8" customFormat="1" ht="15" customHeight="1" x14ac:dyDescent="0.25">
      <c r="A10" s="22"/>
      <c r="B10" s="31">
        <v>44649</v>
      </c>
      <c r="C10" s="32" t="s">
        <v>23</v>
      </c>
      <c r="D10" s="25">
        <v>44701</v>
      </c>
      <c r="E10" s="26">
        <v>1</v>
      </c>
      <c r="F10" s="27">
        <v>1</v>
      </c>
      <c r="G10" s="28">
        <v>0.01</v>
      </c>
      <c r="H10" s="29">
        <v>0.86</v>
      </c>
      <c r="I10" s="28">
        <v>0.14299999999999999</v>
      </c>
      <c r="J10" s="29">
        <v>7.3</v>
      </c>
      <c r="K10" s="27">
        <v>1</v>
      </c>
      <c r="L10" s="30">
        <v>2.5</v>
      </c>
    </row>
    <row r="11" spans="1:15" s="8" customFormat="1" ht="15" customHeight="1" x14ac:dyDescent="0.25">
      <c r="A11" s="22"/>
      <c r="B11" s="33">
        <v>44656</v>
      </c>
      <c r="C11" s="32" t="s">
        <v>22</v>
      </c>
      <c r="D11" s="25">
        <v>44673</v>
      </c>
      <c r="E11" s="26">
        <v>1</v>
      </c>
      <c r="F11" s="27">
        <v>1</v>
      </c>
      <c r="G11" s="28">
        <v>0.01</v>
      </c>
      <c r="H11" s="29">
        <v>0.99</v>
      </c>
      <c r="I11" s="28">
        <v>6.7000000000000004E-2</v>
      </c>
      <c r="J11" s="29">
        <v>7</v>
      </c>
      <c r="K11" s="27">
        <v>1</v>
      </c>
      <c r="L11" s="30">
        <v>2.5</v>
      </c>
    </row>
    <row r="12" spans="1:15" s="8" customFormat="1" ht="15" customHeight="1" x14ac:dyDescent="0.25">
      <c r="A12" s="22"/>
      <c r="B12" s="33">
        <v>44664</v>
      </c>
      <c r="C12" s="32" t="s">
        <v>23</v>
      </c>
      <c r="D12" s="25">
        <v>44701</v>
      </c>
      <c r="E12" s="26">
        <v>1</v>
      </c>
      <c r="F12" s="27">
        <v>1</v>
      </c>
      <c r="G12" s="28">
        <v>0.01</v>
      </c>
      <c r="H12" s="29">
        <v>5.15</v>
      </c>
      <c r="I12" s="28">
        <v>0.14499999999999999</v>
      </c>
      <c r="J12" s="29">
        <v>7.2</v>
      </c>
      <c r="K12" s="27">
        <v>1</v>
      </c>
      <c r="L12" s="30">
        <v>2.5</v>
      </c>
    </row>
    <row r="13" spans="1:15" s="8" customFormat="1" ht="15" customHeight="1" x14ac:dyDescent="0.25">
      <c r="B13" s="31">
        <v>44671</v>
      </c>
      <c r="C13" s="32" t="s">
        <v>22</v>
      </c>
      <c r="D13" s="25">
        <v>44691</v>
      </c>
      <c r="E13" s="26">
        <v>1</v>
      </c>
      <c r="F13" s="27">
        <v>1</v>
      </c>
      <c r="G13" s="28">
        <v>0.01</v>
      </c>
      <c r="H13" s="29">
        <v>0.64</v>
      </c>
      <c r="I13" s="28">
        <v>0.158</v>
      </c>
      <c r="J13" s="29">
        <v>7.4</v>
      </c>
      <c r="K13" s="27">
        <v>1</v>
      </c>
      <c r="L13" s="30">
        <v>2.5</v>
      </c>
    </row>
    <row r="14" spans="1:15" s="8" customFormat="1" ht="15" customHeight="1" x14ac:dyDescent="0.25">
      <c r="B14" s="31">
        <v>44678</v>
      </c>
      <c r="C14" s="32" t="s">
        <v>23</v>
      </c>
      <c r="D14" s="25">
        <v>44701</v>
      </c>
      <c r="E14" s="26">
        <v>1</v>
      </c>
      <c r="F14" s="27">
        <v>3</v>
      </c>
      <c r="G14" s="28">
        <v>0.01</v>
      </c>
      <c r="H14" s="29">
        <v>2.82</v>
      </c>
      <c r="I14" s="28">
        <v>0.17399999999999999</v>
      </c>
      <c r="J14" s="29">
        <v>7.4</v>
      </c>
      <c r="K14" s="27">
        <v>1</v>
      </c>
      <c r="L14" s="30">
        <v>2.5</v>
      </c>
    </row>
    <row r="15" spans="1:15" s="8" customFormat="1" ht="15" customHeight="1" x14ac:dyDescent="0.25">
      <c r="B15" s="34">
        <v>44684</v>
      </c>
      <c r="C15" s="35" t="s">
        <v>22</v>
      </c>
      <c r="D15" s="25">
        <v>44701</v>
      </c>
      <c r="E15" s="26">
        <v>1</v>
      </c>
      <c r="F15" s="27">
        <v>1</v>
      </c>
      <c r="G15" s="28">
        <v>0.01</v>
      </c>
      <c r="H15" s="29">
        <v>3.55</v>
      </c>
      <c r="I15" s="28">
        <v>0.17799999999999999</v>
      </c>
      <c r="J15" s="29">
        <v>7.2</v>
      </c>
      <c r="K15" s="27">
        <v>1</v>
      </c>
      <c r="L15" s="30">
        <v>2.5</v>
      </c>
    </row>
    <row r="16" spans="1:15" s="8" customFormat="1" ht="15" customHeight="1" x14ac:dyDescent="0.2">
      <c r="B16" s="36">
        <v>44692</v>
      </c>
      <c r="C16" s="24" t="s">
        <v>22</v>
      </c>
      <c r="D16" s="25">
        <v>44708</v>
      </c>
      <c r="E16" s="26">
        <v>1</v>
      </c>
      <c r="F16" s="27">
        <v>1</v>
      </c>
      <c r="G16" s="28">
        <v>0.01</v>
      </c>
      <c r="H16" s="29">
        <v>3.16</v>
      </c>
      <c r="I16" s="28">
        <v>5.8000000000000003E-2</v>
      </c>
      <c r="J16" s="29">
        <v>7.3</v>
      </c>
      <c r="K16" s="27">
        <v>1</v>
      </c>
      <c r="L16" s="30">
        <v>2.5</v>
      </c>
    </row>
    <row r="17" spans="1:12" s="8" customFormat="1" ht="15" customHeight="1" x14ac:dyDescent="0.2">
      <c r="B17" s="36">
        <v>44698</v>
      </c>
      <c r="C17" s="24" t="s">
        <v>22</v>
      </c>
      <c r="D17" s="25">
        <v>44718</v>
      </c>
      <c r="E17" s="26">
        <v>1</v>
      </c>
      <c r="F17" s="27">
        <v>1</v>
      </c>
      <c r="G17" s="28">
        <v>0.01</v>
      </c>
      <c r="H17" s="29">
        <v>0.85</v>
      </c>
      <c r="I17" s="28">
        <v>9.9000000000000005E-2</v>
      </c>
      <c r="J17" s="29">
        <v>7.4</v>
      </c>
      <c r="K17" s="27">
        <v>1</v>
      </c>
      <c r="L17" s="30">
        <v>2.5</v>
      </c>
    </row>
    <row r="18" spans="1:12" s="37" customFormat="1" ht="15" customHeight="1" x14ac:dyDescent="0.2">
      <c r="B18" s="38">
        <v>44706</v>
      </c>
      <c r="C18" s="32" t="s">
        <v>23</v>
      </c>
      <c r="D18" s="39">
        <v>44722</v>
      </c>
      <c r="E18" s="40">
        <v>1</v>
      </c>
      <c r="F18" s="41">
        <v>6</v>
      </c>
      <c r="G18" s="42">
        <v>0.06</v>
      </c>
      <c r="H18" s="43">
        <v>1.87</v>
      </c>
      <c r="I18" s="42">
        <v>0.28799999999999998</v>
      </c>
      <c r="J18" s="43">
        <v>7.3</v>
      </c>
      <c r="K18" s="41">
        <v>1</v>
      </c>
      <c r="L18" s="44">
        <v>2.5</v>
      </c>
    </row>
    <row r="19" spans="1:12" s="37" customFormat="1" ht="15" customHeight="1" x14ac:dyDescent="0.2">
      <c r="A19" s="45"/>
      <c r="B19" s="38">
        <v>44712</v>
      </c>
      <c r="C19" s="32" t="s">
        <v>22</v>
      </c>
      <c r="D19" s="39">
        <v>44734</v>
      </c>
      <c r="E19" s="40">
        <v>1</v>
      </c>
      <c r="F19" s="41">
        <v>1</v>
      </c>
      <c r="G19" s="42">
        <v>0.08</v>
      </c>
      <c r="H19" s="43">
        <v>4.0999999999999996</v>
      </c>
      <c r="I19" s="42">
        <v>0.187</v>
      </c>
      <c r="J19" s="43">
        <v>7.3</v>
      </c>
      <c r="K19" s="41">
        <v>1</v>
      </c>
      <c r="L19" s="44">
        <v>2.5</v>
      </c>
    </row>
    <row r="20" spans="1:12" s="37" customFormat="1" ht="15" customHeight="1" x14ac:dyDescent="0.2">
      <c r="B20" s="38">
        <v>44720</v>
      </c>
      <c r="C20" s="32" t="s">
        <v>22</v>
      </c>
      <c r="D20" s="39">
        <v>44740</v>
      </c>
      <c r="E20" s="40">
        <v>1</v>
      </c>
      <c r="F20" s="41">
        <v>1</v>
      </c>
      <c r="G20" s="42">
        <v>0.01</v>
      </c>
      <c r="H20" s="43">
        <v>1.54</v>
      </c>
      <c r="I20" s="42">
        <v>0.13500000000000001</v>
      </c>
      <c r="J20" s="43">
        <v>7.5</v>
      </c>
      <c r="K20" s="41">
        <v>1</v>
      </c>
      <c r="L20" s="44">
        <v>2.5</v>
      </c>
    </row>
    <row r="21" spans="1:12" s="8" customFormat="1" ht="15" customHeight="1" x14ac:dyDescent="0.2">
      <c r="B21" s="36"/>
      <c r="C21" s="24"/>
      <c r="D21" s="25"/>
      <c r="E21" s="26"/>
      <c r="F21" s="27"/>
      <c r="G21" s="28"/>
      <c r="H21" s="29"/>
      <c r="I21" s="28"/>
      <c r="J21" s="29"/>
      <c r="K21" s="27"/>
      <c r="L21" s="30"/>
    </row>
    <row r="22" spans="1:12" s="8" customFormat="1" ht="15" customHeight="1" thickBot="1" x14ac:dyDescent="0.25">
      <c r="B22" s="46"/>
      <c r="C22" s="47"/>
      <c r="D22" s="48"/>
      <c r="E22" s="49"/>
      <c r="F22" s="50"/>
      <c r="G22" s="51"/>
      <c r="H22" s="52"/>
      <c r="I22" s="53"/>
      <c r="J22" s="54"/>
      <c r="K22" s="50"/>
      <c r="L22" s="55"/>
    </row>
    <row r="23" spans="1:12" s="8" customFormat="1" ht="12.4" customHeight="1" x14ac:dyDescent="0.2">
      <c r="B23" s="139" t="s">
        <v>24</v>
      </c>
      <c r="C23" s="140"/>
      <c r="D23" s="141"/>
      <c r="E23" s="56">
        <f>PERCENTILE(E8:E22,0.5)</f>
        <v>1</v>
      </c>
      <c r="F23" s="57">
        <f>PERCENTILE(F8:F22,0.5)</f>
        <v>1</v>
      </c>
      <c r="G23" s="57">
        <f>PERCENTILE(G8:G22,0.5)</f>
        <v>0.01</v>
      </c>
      <c r="H23" s="58">
        <f>PERCENTILE(H8:H22,0.5)</f>
        <v>1.54</v>
      </c>
      <c r="I23" s="59">
        <f>PERCENTILE(I8:I22,0.5)</f>
        <v>0.14299999999999999</v>
      </c>
      <c r="J23" s="60"/>
      <c r="K23" s="61"/>
      <c r="L23" s="62"/>
    </row>
    <row r="24" spans="1:12" s="8" customFormat="1" ht="12.4" customHeight="1" x14ac:dyDescent="0.2">
      <c r="B24" s="113" t="s">
        <v>25</v>
      </c>
      <c r="C24" s="114"/>
      <c r="D24" s="120"/>
      <c r="E24" s="63"/>
      <c r="F24" s="64"/>
      <c r="G24" s="64"/>
      <c r="H24" s="65"/>
      <c r="I24" s="64"/>
      <c r="J24" s="65"/>
      <c r="K24" s="66">
        <f>PERCENTILE(K8:K22,0.8)</f>
        <v>1</v>
      </c>
      <c r="L24" s="63"/>
    </row>
    <row r="25" spans="1:12" s="8" customFormat="1" ht="12.4" customHeight="1" x14ac:dyDescent="0.2">
      <c r="B25" s="113" t="s">
        <v>26</v>
      </c>
      <c r="C25" s="114"/>
      <c r="D25" s="120"/>
      <c r="E25" s="67">
        <f>PERCENTILE(E8:E22,0.9)</f>
        <v>1</v>
      </c>
      <c r="F25" s="68">
        <f>PERCENTILE(F8:F22,0.9)</f>
        <v>2.6000000000000014</v>
      </c>
      <c r="G25" s="68">
        <f>PERCENTILE(G8:G22,0.9)</f>
        <v>5.0000000000000037E-2</v>
      </c>
      <c r="H25" s="69">
        <f>PERCENTILE(H8:H22,0.9)</f>
        <v>3.99</v>
      </c>
      <c r="I25" s="70">
        <f>PERCENTILE(I8:I22,0.9)</f>
        <v>0.1852</v>
      </c>
      <c r="J25" s="65"/>
      <c r="K25" s="64"/>
      <c r="L25" s="63"/>
    </row>
    <row r="26" spans="1:12" s="8" customFormat="1" ht="12.4" customHeight="1" thickBot="1" x14ac:dyDescent="0.25">
      <c r="B26" s="115" t="s">
        <v>27</v>
      </c>
      <c r="C26" s="116"/>
      <c r="D26" s="117"/>
      <c r="E26" s="71"/>
      <c r="F26" s="71"/>
      <c r="G26" s="71"/>
      <c r="H26" s="72"/>
      <c r="I26" s="71"/>
      <c r="J26" s="73">
        <f>AVERAGE(J8:J22)</f>
        <v>7.2846153846153845</v>
      </c>
      <c r="K26" s="74"/>
      <c r="L26" s="75"/>
    </row>
    <row r="27" spans="1:12" s="8" customFormat="1" ht="18.600000000000001" customHeight="1" thickBot="1" x14ac:dyDescent="0.25">
      <c r="B27" s="121" t="s">
        <v>28</v>
      </c>
      <c r="C27" s="122"/>
      <c r="D27" s="122"/>
      <c r="E27" s="122"/>
      <c r="F27" s="122"/>
      <c r="G27" s="122"/>
      <c r="H27" s="122"/>
      <c r="I27" s="122"/>
      <c r="J27" s="122"/>
      <c r="K27" s="122"/>
      <c r="L27" s="123"/>
    </row>
    <row r="28" spans="1:12" s="8" customFormat="1" ht="12.4" customHeight="1" thickBot="1" x14ac:dyDescent="0.25">
      <c r="B28" s="76" t="s">
        <v>29</v>
      </c>
      <c r="C28" s="77"/>
      <c r="D28" s="78"/>
      <c r="E28" s="79"/>
      <c r="F28" s="80"/>
      <c r="G28" s="80"/>
      <c r="H28" s="80"/>
      <c r="I28" s="80"/>
      <c r="J28" s="80"/>
      <c r="K28" s="81"/>
      <c r="L28" s="82"/>
    </row>
    <row r="29" spans="1:12" s="8" customFormat="1" ht="12.4" customHeight="1" x14ac:dyDescent="0.2">
      <c r="B29" s="113" t="s">
        <v>24</v>
      </c>
      <c r="C29" s="114"/>
      <c r="D29" s="114"/>
      <c r="E29" s="83">
        <v>5</v>
      </c>
      <c r="F29" s="84">
        <v>5</v>
      </c>
      <c r="G29" s="85"/>
      <c r="H29" s="84">
        <v>5</v>
      </c>
      <c r="I29" s="84">
        <v>0.2</v>
      </c>
      <c r="J29" s="85"/>
      <c r="K29" s="86"/>
      <c r="L29" s="87"/>
    </row>
    <row r="30" spans="1:12" s="8" customFormat="1" ht="12.4" customHeight="1" x14ac:dyDescent="0.2">
      <c r="B30" s="113" t="s">
        <v>25</v>
      </c>
      <c r="C30" s="114"/>
      <c r="D30" s="114"/>
      <c r="E30" s="88"/>
      <c r="F30" s="85"/>
      <c r="G30" s="85"/>
      <c r="H30" s="85"/>
      <c r="I30" s="85"/>
      <c r="J30" s="85"/>
      <c r="K30" s="89">
        <v>20</v>
      </c>
      <c r="L30" s="87"/>
    </row>
    <row r="31" spans="1:12" s="8" customFormat="1" ht="12.4" customHeight="1" x14ac:dyDescent="0.2">
      <c r="B31" s="113" t="s">
        <v>26</v>
      </c>
      <c r="C31" s="114"/>
      <c r="D31" s="114"/>
      <c r="E31" s="83">
        <v>10</v>
      </c>
      <c r="F31" s="84">
        <v>10</v>
      </c>
      <c r="G31" s="84">
        <v>1</v>
      </c>
      <c r="H31" s="84">
        <v>10</v>
      </c>
      <c r="I31" s="84">
        <v>0.3</v>
      </c>
      <c r="J31" s="85"/>
      <c r="K31" s="86"/>
      <c r="L31" s="87"/>
    </row>
    <row r="32" spans="1:12" s="8" customFormat="1" ht="15.75" thickBot="1" x14ac:dyDescent="0.25">
      <c r="B32" s="115" t="s">
        <v>27</v>
      </c>
      <c r="C32" s="116"/>
      <c r="D32" s="117"/>
      <c r="E32" s="90"/>
      <c r="F32" s="91"/>
      <c r="G32" s="91"/>
      <c r="H32" s="91"/>
      <c r="I32" s="91"/>
      <c r="J32" s="92" t="s">
        <v>30</v>
      </c>
      <c r="K32" s="93"/>
      <c r="L32" s="94"/>
    </row>
    <row r="33" spans="2:12" s="8" customFormat="1" ht="15" x14ac:dyDescent="0.2">
      <c r="B33" s="95"/>
      <c r="C33" s="95"/>
      <c r="D33" s="95"/>
      <c r="E33" s="84"/>
      <c r="F33" s="84"/>
      <c r="G33" s="84"/>
      <c r="H33" s="84"/>
      <c r="I33" s="84"/>
      <c r="J33" s="84"/>
      <c r="K33" s="89"/>
      <c r="L33" s="84"/>
    </row>
    <row r="34" spans="2:12" s="8" customFormat="1" ht="15.75" thickBot="1" x14ac:dyDescent="0.25">
      <c r="B34" s="95"/>
      <c r="C34" s="95"/>
      <c r="D34" s="95"/>
      <c r="E34" s="84"/>
      <c r="F34" s="84"/>
      <c r="G34" s="84"/>
      <c r="H34" s="84"/>
      <c r="I34" s="84"/>
      <c r="J34" s="84"/>
      <c r="K34" s="89"/>
      <c r="L34" s="84"/>
    </row>
    <row r="35" spans="2:12" s="8" customFormat="1" ht="15.75" thickBot="1" x14ac:dyDescent="0.25">
      <c r="B35" s="96" t="s">
        <v>31</v>
      </c>
      <c r="C35" s="97" t="s">
        <v>32</v>
      </c>
      <c r="D35" s="98"/>
      <c r="E35" s="99"/>
      <c r="F35" s="99"/>
      <c r="G35" s="99"/>
      <c r="H35" s="99"/>
      <c r="I35" s="99"/>
      <c r="J35" s="99"/>
      <c r="K35" s="100"/>
      <c r="L35" s="101"/>
    </row>
    <row r="36" spans="2:12" s="8" customFormat="1" ht="15.75" thickBot="1" x14ac:dyDescent="0.3">
      <c r="B36" s="102" t="s">
        <v>33</v>
      </c>
      <c r="C36" s="103" t="s">
        <v>34</v>
      </c>
      <c r="D36" s="104"/>
      <c r="E36" s="105" t="s">
        <v>35</v>
      </c>
      <c r="F36" s="105"/>
      <c r="G36" s="105"/>
      <c r="H36" s="105"/>
      <c r="I36" s="105"/>
      <c r="J36" s="105"/>
      <c r="K36" s="106"/>
      <c r="L36" s="107"/>
    </row>
    <row r="37" spans="2:12" s="8" customFormat="1" ht="15" thickBot="1" x14ac:dyDescent="0.25">
      <c r="B37" s="108">
        <v>44628</v>
      </c>
      <c r="C37" s="109" t="s">
        <v>36</v>
      </c>
      <c r="D37" s="118" t="s">
        <v>37</v>
      </c>
      <c r="E37" s="118"/>
      <c r="F37" s="118"/>
      <c r="G37" s="118"/>
      <c r="H37" s="118"/>
      <c r="I37" s="118"/>
      <c r="J37" s="118"/>
      <c r="K37" s="118"/>
      <c r="L37" s="119"/>
    </row>
    <row r="38" spans="2:12" s="8" customFormat="1" x14ac:dyDescent="0.2">
      <c r="B38" s="110"/>
      <c r="C38" s="111"/>
      <c r="D38" s="110"/>
      <c r="E38" s="111"/>
      <c r="F38" s="111"/>
      <c r="G38" s="111"/>
      <c r="H38" s="111"/>
      <c r="I38" s="111"/>
      <c r="J38" s="111"/>
      <c r="K38" s="112"/>
      <c r="L38" s="111"/>
    </row>
    <row r="39" spans="2:12" s="8" customFormat="1" x14ac:dyDescent="0.2">
      <c r="B39" s="110"/>
      <c r="C39" s="111"/>
      <c r="D39" s="110"/>
      <c r="E39" s="111"/>
      <c r="F39" s="111"/>
      <c r="G39" s="111"/>
      <c r="H39" s="111"/>
      <c r="I39" s="111"/>
      <c r="J39" s="111"/>
      <c r="K39" s="112"/>
      <c r="L39" s="111"/>
    </row>
  </sheetData>
  <mergeCells count="15">
    <mergeCell ref="B23:D23"/>
    <mergeCell ref="B2:L2"/>
    <mergeCell ref="B3:L3"/>
    <mergeCell ref="B4:L4"/>
    <mergeCell ref="B5:L5"/>
    <mergeCell ref="B6:D6"/>
    <mergeCell ref="B31:D31"/>
    <mergeCell ref="B32:D32"/>
    <mergeCell ref="D37:L37"/>
    <mergeCell ref="B24:D24"/>
    <mergeCell ref="B25:D25"/>
    <mergeCell ref="B26:D26"/>
    <mergeCell ref="B27:L27"/>
    <mergeCell ref="B29:D29"/>
    <mergeCell ref="B30:D30"/>
  </mergeCells>
  <printOptions horizontalCentered="1"/>
  <pageMargins left="1" right="1" top="1" bottom="1" header="0.5" footer="0.5"/>
  <pageSetup paperSize="9" scale="77" fitToHeight="0" orientation="landscape" verticalDpi="4294967294" r:id="rId1"/>
  <headerFooter alignWithMargins="0">
    <oddHeader>&amp;R&amp;G</oddHeader>
    <oddFooter>&amp;C
&amp;8&amp;K00-017Page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8A0BBDED1D584EB19A5A5BE8C28EAD" ma:contentTypeVersion="16" ma:contentTypeDescription="Create a new document." ma:contentTypeScope="" ma:versionID="098e41891b5714896fe2d8f0d6f066d7">
  <xsd:schema xmlns:xsd="http://www.w3.org/2001/XMLSchema" xmlns:xs="http://www.w3.org/2001/XMLSchema" xmlns:p="http://schemas.microsoft.com/office/2006/metadata/properties" xmlns:ns1="http://schemas.microsoft.com/sharepoint/v3" xmlns:ns3="5dfe0343-7982-48c0-96a7-8f1f4dbee5df" xmlns:ns4="8f03fef2-1157-4ac9-903d-b6f5ede66234" targetNamespace="http://schemas.microsoft.com/office/2006/metadata/properties" ma:root="true" ma:fieldsID="764d17df7373a392b92760b0ab252897" ns1:_="" ns3:_="" ns4:_="">
    <xsd:import namespace="http://schemas.microsoft.com/sharepoint/v3"/>
    <xsd:import namespace="5dfe0343-7982-48c0-96a7-8f1f4dbee5df"/>
    <xsd:import namespace="8f03fef2-1157-4ac9-903d-b6f5ede6623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fe0343-7982-48c0-96a7-8f1f4dbee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03fef2-1157-4ac9-903d-b6f5ede6623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387A98-24FE-4B2C-9268-445A80D69AB4}">
  <ds:schemaRefs>
    <ds:schemaRef ds:uri="http://purl.org/dc/terms/"/>
    <ds:schemaRef ds:uri="http://schemas.microsoft.com/office/2006/documentManagement/types"/>
    <ds:schemaRef ds:uri="8f03fef2-1157-4ac9-903d-b6f5ede66234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5dfe0343-7982-48c0-96a7-8f1f4dbee5df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673C1ED-655C-42A3-8EB3-F754C491F6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6A27C2-6AFD-451D-BC31-B998392671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dfe0343-7982-48c0-96a7-8f1f4dbee5df"/>
    <ds:schemaRef ds:uri="8f03fef2-1157-4ac9-903d-b6f5ede662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8 june 2022</vt:lpstr>
      <vt:lpstr>'8 june 2022'!Print_Area</vt:lpstr>
      <vt:lpstr>'8 june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Britten</dc:creator>
  <cp:lastModifiedBy>Amy Murray</cp:lastModifiedBy>
  <dcterms:created xsi:type="dcterms:W3CDTF">2022-06-23T04:36:19Z</dcterms:created>
  <dcterms:modified xsi:type="dcterms:W3CDTF">2022-06-24T01:12:38Z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0x010100588A0BBDED1D584EB19A5A5BE8C28EAD</vt:lpwstr>
  </property>
</Properties>
</file>